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aravel-projects\globalKatcon\storage\app\master\migrations\mexico\"/>
    </mc:Choice>
  </mc:AlternateContent>
  <xr:revisionPtr revIDLastSave="0" documentId="13_ncr:1_{C51F565B-92E6-492C-9405-3DCAAA5E08D7}" xr6:coauthVersionLast="37" xr6:coauthVersionMax="37" xr10:uidLastSave="{00000000-0000-0000-0000-000000000000}"/>
  <bookViews>
    <workbookView xWindow="0" yWindow="0" windowWidth="21570" windowHeight="9315" xr2:uid="{00000000-000D-0000-FFFF-FFFF00000000}"/>
  </bookViews>
  <sheets>
    <sheet name="Proveedores" sheetId="1" r:id="rId1"/>
    <sheet name="Usuarios" sheetId="3" r:id="rId2"/>
    <sheet name="Usuarios_con_Formula" sheetId="2" r:id="rId3"/>
  </sheets>
  <definedNames>
    <definedName name="_xlnm._FilterDatabase" localSheetId="0" hidden="1">Proveedores!$A$1:$K$281</definedName>
    <definedName name="_xlnm._FilterDatabase" localSheetId="2" hidden="1">Usuarios_con_Formula!$A$1:$G$664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" i="2" l="1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2" i="2"/>
  <c r="G664" i="2"/>
  <c r="G3" i="2" l="1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G538" i="2"/>
  <c r="G539" i="2"/>
  <c r="G540" i="2"/>
  <c r="G541" i="2"/>
  <c r="G542" i="2"/>
  <c r="G543" i="2"/>
  <c r="G544" i="2"/>
  <c r="G545" i="2"/>
  <c r="G546" i="2"/>
  <c r="G547" i="2"/>
  <c r="G548" i="2"/>
  <c r="G549" i="2"/>
  <c r="G550" i="2"/>
  <c r="G551" i="2"/>
  <c r="G552" i="2"/>
  <c r="G553" i="2"/>
  <c r="G554" i="2"/>
  <c r="G555" i="2"/>
  <c r="G556" i="2"/>
  <c r="G557" i="2"/>
  <c r="G558" i="2"/>
  <c r="G559" i="2"/>
  <c r="G560" i="2"/>
  <c r="G561" i="2"/>
  <c r="G562" i="2"/>
  <c r="G563" i="2"/>
  <c r="G564" i="2"/>
  <c r="G565" i="2"/>
  <c r="G566" i="2"/>
  <c r="G567" i="2"/>
  <c r="G568" i="2"/>
  <c r="G569" i="2"/>
  <c r="G570" i="2"/>
  <c r="G571" i="2"/>
  <c r="G572" i="2"/>
  <c r="G573" i="2"/>
  <c r="G574" i="2"/>
  <c r="G575" i="2"/>
  <c r="G576" i="2"/>
  <c r="G577" i="2"/>
  <c r="G578" i="2"/>
  <c r="G579" i="2"/>
  <c r="G580" i="2"/>
  <c r="G581" i="2"/>
  <c r="G582" i="2"/>
  <c r="G583" i="2"/>
  <c r="G584" i="2"/>
  <c r="G585" i="2"/>
  <c r="G586" i="2"/>
  <c r="G587" i="2"/>
  <c r="G588" i="2"/>
  <c r="G589" i="2"/>
  <c r="G590" i="2"/>
  <c r="G591" i="2"/>
  <c r="G592" i="2"/>
  <c r="G593" i="2"/>
  <c r="G594" i="2"/>
  <c r="G595" i="2"/>
  <c r="G596" i="2"/>
  <c r="G597" i="2"/>
  <c r="G598" i="2"/>
  <c r="G599" i="2"/>
  <c r="G600" i="2"/>
  <c r="G601" i="2"/>
  <c r="G602" i="2"/>
  <c r="G603" i="2"/>
  <c r="G604" i="2"/>
  <c r="G605" i="2"/>
  <c r="G606" i="2"/>
  <c r="G607" i="2"/>
  <c r="G608" i="2"/>
  <c r="G609" i="2"/>
  <c r="G610" i="2"/>
  <c r="G611" i="2"/>
  <c r="G612" i="2"/>
  <c r="G613" i="2"/>
  <c r="G614" i="2"/>
  <c r="G615" i="2"/>
  <c r="G616" i="2"/>
  <c r="G617" i="2"/>
  <c r="G618" i="2"/>
  <c r="G619" i="2"/>
  <c r="G620" i="2"/>
  <c r="G621" i="2"/>
  <c r="G622" i="2"/>
  <c r="G623" i="2"/>
  <c r="G624" i="2"/>
  <c r="G625" i="2"/>
  <c r="G626" i="2"/>
  <c r="G627" i="2"/>
  <c r="G628" i="2"/>
  <c r="G629" i="2"/>
  <c r="G630" i="2"/>
  <c r="G631" i="2"/>
  <c r="G632" i="2"/>
  <c r="G633" i="2"/>
  <c r="G634" i="2"/>
  <c r="G635" i="2"/>
  <c r="G636" i="2"/>
  <c r="G637" i="2"/>
  <c r="G638" i="2"/>
  <c r="G639" i="2"/>
  <c r="G640" i="2"/>
  <c r="G641" i="2"/>
  <c r="G642" i="2"/>
  <c r="G643" i="2"/>
  <c r="G644" i="2"/>
  <c r="G645" i="2"/>
  <c r="G646" i="2"/>
  <c r="G647" i="2"/>
  <c r="G648" i="2"/>
  <c r="G649" i="2"/>
  <c r="G650" i="2"/>
  <c r="G651" i="2"/>
  <c r="G652" i="2"/>
  <c r="G653" i="2"/>
  <c r="G654" i="2"/>
  <c r="G655" i="2"/>
  <c r="G656" i="2"/>
  <c r="G657" i="2"/>
  <c r="G658" i="2"/>
  <c r="G659" i="2"/>
  <c r="G660" i="2"/>
  <c r="G661" i="2"/>
  <c r="G662" i="2"/>
  <c r="G663" i="2"/>
  <c r="G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2" i="2"/>
</calcChain>
</file>

<file path=xl/sharedStrings.xml><?xml version="1.0" encoding="utf-8"?>
<sst xmlns="http://schemas.openxmlformats.org/spreadsheetml/2006/main" count="5767" uniqueCount="2316">
  <si>
    <t>Supplier</t>
  </si>
  <si>
    <t>Email</t>
  </si>
  <si>
    <t>3M MÃ©xico, S.A. de CV.</t>
  </si>
  <si>
    <t>Rodolfo Zorrilla</t>
  </si>
  <si>
    <t>rzorrillagonzalez@mmm.com</t>
  </si>
  <si>
    <t xml:space="preserve">+52 81 8399 5400 </t>
  </si>
  <si>
    <t>3M Monterrey, Av. Vasconcelos 207 Ote, Col. Residencial San Agustin, C.P. 66260 | San Pedro Garza Ga</t>
  </si>
  <si>
    <t>Monterrey</t>
  </si>
  <si>
    <t>Mexico</t>
  </si>
  <si>
    <t>Unifrax Corporation</t>
  </si>
  <si>
    <t>Brandon Westfall</t>
  </si>
  <si>
    <t>BWestfall@unifrax.com</t>
  </si>
  <si>
    <t xml:space="preserve">	716-696-6019 	</t>
  </si>
  <si>
    <t>Unifrax I LLC, 360 Firetower Drive, Tonawanda, NY 14150</t>
  </si>
  <si>
    <t>New York</t>
  </si>
  <si>
    <t>USA</t>
  </si>
  <si>
    <t>ACS Industries Mexico</t>
  </si>
  <si>
    <t>Luis Castellanos</t>
  </si>
  <si>
    <t>LCASTELLANOS@acsind.com</t>
  </si>
  <si>
    <t>(81) 46 24 41 79</t>
  </si>
  <si>
    <t>Pridgeon And Clay INC</t>
  </si>
  <si>
    <t>Nadeau, Angella</t>
  </si>
  <si>
    <t>ANadeau@pridgeonandclay.com       SCore@pridgeonandclay.com</t>
  </si>
  <si>
    <t>616-248-4869</t>
  </si>
  <si>
    <t>Grand Rapids, MI</t>
  </si>
  <si>
    <t>SSI Technologies Inc</t>
  </si>
  <si>
    <t>Len Anhold</t>
  </si>
  <si>
    <t>lha@ssitech.com</t>
  </si>
  <si>
    <t>Unknown</t>
  </si>
  <si>
    <t>Thermal Ceramics</t>
  </si>
  <si>
    <t>Trac Pham</t>
  </si>
  <si>
    <t>Trac.Pham@thermalceramics.com</t>
  </si>
  <si>
    <t>Tel: (706) 796-4307</t>
  </si>
  <si>
    <t>Box 923, Augusta, GA, 30903 USA</t>
  </si>
  <si>
    <t>Georgia</t>
  </si>
  <si>
    <t xml:space="preserve">USA </t>
  </si>
  <si>
    <t>BGF Industries Inc</t>
  </si>
  <si>
    <t>Jason Warner</t>
  </si>
  <si>
    <t>jwarner@bgf.com</t>
  </si>
  <si>
    <t>336-580-1482</t>
  </si>
  <si>
    <t>Pentar Stamping</t>
  </si>
  <si>
    <t>Harley Buch</t>
  </si>
  <si>
    <t>Harley@pentarstamping.com</t>
  </si>
  <si>
    <t>FORD</t>
  </si>
  <si>
    <t>TENNECO INC</t>
  </si>
  <si>
    <t>Curt Manship</t>
  </si>
  <si>
    <t>benneper@tenneco.com</t>
  </si>
  <si>
    <t>734-384-4362 - Phone, 734-384-7679 - fax,         Mobile:  734-755-3646</t>
  </si>
  <si>
    <t>4825 Hoffman Street Elkhart, IN 46516</t>
  </si>
  <si>
    <t>Indiana</t>
  </si>
  <si>
    <t>Fanasa, S.A. de C.V.</t>
  </si>
  <si>
    <t>Roberto Rosas</t>
  </si>
  <si>
    <t>jgonzalez@fanasa.com.mx</t>
  </si>
  <si>
    <t xml:space="preserve">		+52-81-83444410 Ext. 280	81-18-02-17-54. Lourdes Cruz	</t>
  </si>
  <si>
    <t>Fanasa S.A. de C.V. Planta SC</t>
  </si>
  <si>
    <t>Santa Catarina</t>
  </si>
  <si>
    <t>United Industries, Inc</t>
  </si>
  <si>
    <t>Sammy Henry</t>
  </si>
  <si>
    <t>shenry@ustainless.com</t>
  </si>
  <si>
    <t>(608) 368 4605</t>
  </si>
  <si>
    <t xml:space="preserve">1546 Henry Ave </t>
  </si>
  <si>
    <t>Beloit, WI 53511</t>
  </si>
  <si>
    <t>UNITED METAL PRODUCTS CORPORATION</t>
  </si>
  <si>
    <t xml:space="preserve">	Dwaine Koscielniak</t>
  </si>
  <si>
    <t xml:space="preserve">dwainek@unitedmetalproducts.com </t>
  </si>
  <si>
    <t>Ph. 313 933 8750</t>
  </si>
  <si>
    <t>Mariah Industries</t>
  </si>
  <si>
    <t>Automotive Components Holding</t>
  </si>
  <si>
    <t>FORMEX</t>
  </si>
  <si>
    <t>Werner Van Rensburg</t>
  </si>
  <si>
    <t>wvanrensburg@formex.co.za</t>
  </si>
  <si>
    <t>Port Elizabeth</t>
  </si>
  <si>
    <t>South Africa</t>
  </si>
  <si>
    <t>KDAC</t>
  </si>
  <si>
    <t>Min Kyu, Ko</t>
  </si>
  <si>
    <t>mkko@kdak.co.kr</t>
  </si>
  <si>
    <t>Korea</t>
  </si>
  <si>
    <t>Flow Dry Technology Inc</t>
  </si>
  <si>
    <t>Karlene Smith</t>
  </si>
  <si>
    <t>djenkins@flowdry.com</t>
  </si>
  <si>
    <t>1-800-533-0077 Ext. 310</t>
  </si>
  <si>
    <t>Brookville, Ohio</t>
  </si>
  <si>
    <t>P&amp;C MX S de RL de CV</t>
  </si>
  <si>
    <t xml:space="preserve">Alejandro Ruiz </t>
  </si>
  <si>
    <t>aruiz@pridgeonandclay.com</t>
  </si>
  <si>
    <t>(81) 1331 0026  Ext: 4504</t>
  </si>
  <si>
    <t>Dana Automotive Systems Corporation</t>
  </si>
  <si>
    <t>Andrea Ammitch</t>
  </si>
  <si>
    <t>felix.vogel@dana.com</t>
  </si>
  <si>
    <t>G A &amp; L Harrington Pty. Ltd.</t>
  </si>
  <si>
    <t>3M Australia Pty Ltd</t>
  </si>
  <si>
    <t>UNIFRAX AUSTRALIA P/L</t>
  </si>
  <si>
    <t>KATCON SA</t>
  </si>
  <si>
    <t>TECNOMEC</t>
  </si>
  <si>
    <t>PRO-CARS</t>
  </si>
  <si>
    <t>procars@procars.com.pl</t>
  </si>
  <si>
    <t>+48 32 782 80 00</t>
  </si>
  <si>
    <t>Podleska 16</t>
  </si>
  <si>
    <t>43-100 Tychy</t>
  </si>
  <si>
    <t>Poland</t>
  </si>
  <si>
    <t>BOSAL-MIMAYSAN A.S.</t>
  </si>
  <si>
    <t>PRIDGEON&amp;CLAY KFT.</t>
  </si>
  <si>
    <t>INECFI</t>
  </si>
  <si>
    <t>OXFORD AUTOMOTIVE</t>
  </si>
  <si>
    <t>BOSAL MEXICO, S.A. DE C.V.</t>
  </si>
  <si>
    <t>Oscar CalderÃƒÂ³n</t>
  </si>
  <si>
    <t>OCalderon@BosalUSA.com</t>
  </si>
  <si>
    <t>+52 (442) 1019905</t>
  </si>
  <si>
    <t>BOSAL NAO Plant 25</t>
  </si>
  <si>
    <t>Queretaro</t>
  </si>
  <si>
    <t>ACESITA</t>
  </si>
  <si>
    <t>Wilfrido Molina</t>
  </si>
  <si>
    <t>wilfrido.Molina@arcelormittal.com</t>
  </si>
  <si>
    <t>Tel: (52) 55 5202 2886</t>
  </si>
  <si>
    <t>Sierra Candela No. 111  Ofna. 217</t>
  </si>
  <si>
    <t>Alphi Manufacturing, INC</t>
  </si>
  <si>
    <t>Jon Terpening</t>
  </si>
  <si>
    <t>jterpening@alphimfg.com</t>
  </si>
  <si>
    <t xml:space="preserve">Alphi Mfg, 576 Beck Street , Jonesville Michigan 49250 </t>
  </si>
  <si>
    <t>BASF CORPORATION</t>
  </si>
  <si>
    <t>Kevin Nishimuta</t>
  </si>
  <si>
    <t>kevin.nishimuta@basf.com</t>
  </si>
  <si>
    <t>256-464-6371</t>
  </si>
  <si>
    <t xml:space="preserve">Postal Address: 9800 Kellner Rd., Huntsville, AL, 35824 </t>
  </si>
  <si>
    <t>Alabama</t>
  </si>
  <si>
    <t>ACUMENT</t>
  </si>
  <si>
    <t>Michelle Morgan</t>
  </si>
  <si>
    <t>mmorgan@acument.com</t>
  </si>
  <si>
    <t>Catalytic Solutions Inc</t>
  </si>
  <si>
    <t>Kerri Paris</t>
  </si>
  <si>
    <t>kparis@cdti.com</t>
  </si>
  <si>
    <t>805-205-1315</t>
  </si>
  <si>
    <t>Clean Diesel Technologies, Inc; 1621 Fiske Place; Oxnard, CA  93033</t>
  </si>
  <si>
    <t>AK Tube LLC</t>
  </si>
  <si>
    <t>Ernesto Lara</t>
  </si>
  <si>
    <t>Maqueda@aktube.com; Ferruzca@aktube.com</t>
  </si>
  <si>
    <t>419-661-4150 Ext 274</t>
  </si>
  <si>
    <t>ANIXTER</t>
  </si>
  <si>
    <t>Adolfo Hernandez</t>
  </si>
  <si>
    <t>adolfo.hernandez@anixterfastener.com</t>
  </si>
  <si>
    <t>Benteler Automotive Corp</t>
  </si>
  <si>
    <t>Kevin Essenburg</t>
  </si>
  <si>
    <t>Kevin.Essenburg@benteler.com</t>
  </si>
  <si>
    <t>Bosal Industries GA</t>
  </si>
  <si>
    <t>Debra Martin</t>
  </si>
  <si>
    <t>dmartin@bosalusa.com</t>
  </si>
  <si>
    <t>706-356-2889 Ext.236</t>
  </si>
  <si>
    <t>Bosal Industries Georgia Inc, P.O. Box 230 / 1 Bosal Way, Lavonia, GA 30553</t>
  </si>
  <si>
    <t>Cataler North America Corporation</t>
  </si>
  <si>
    <t>Angela Riley</t>
  </si>
  <si>
    <t>riley@cataler-na.com</t>
  </si>
  <si>
    <t>(828) 970-0002</t>
  </si>
  <si>
    <t>Lincolnton, NC 28092</t>
  </si>
  <si>
    <t>North Carolina</t>
  </si>
  <si>
    <t>DIW (FORD)</t>
  </si>
  <si>
    <t>Shailesh Raman</t>
  </si>
  <si>
    <t>JosÃ© Leoncio Elizondo Garza</t>
  </si>
  <si>
    <t>Leoncio Elizondo</t>
  </si>
  <si>
    <t>leoncioelizondo@egar.com</t>
  </si>
  <si>
    <t>044-8180205885</t>
  </si>
  <si>
    <t>ESAB</t>
  </si>
  <si>
    <t>Ricardo Madrigal</t>
  </si>
  <si>
    <t>rmadrigal@esabmexico.com.mx</t>
  </si>
  <si>
    <t>Monterrey, N.L.</t>
  </si>
  <si>
    <t>Fischer Mexicana, S.A. de C.V.</t>
  </si>
  <si>
    <t>Gerardo HErrera</t>
  </si>
  <si>
    <t>gerardo.herrera@fischer-mexicana.com</t>
  </si>
  <si>
    <t xml:space="preserve">	+52 444 8 26-50-60 ext. 144</t>
  </si>
  <si>
    <t>FUJIWA MACHINERY INDUSTRY (KUNSHAN) CO. LTD</t>
  </si>
  <si>
    <t>Grant Shepard</t>
  </si>
  <si>
    <t>tiffany.sun@fjw.com.cn</t>
  </si>
  <si>
    <t>+86 512 57715858 ext.187</t>
  </si>
  <si>
    <t>No. 988 Nanhe Rd., 215300, Kunshan, Jiangsu, China</t>
  </si>
  <si>
    <t>China</t>
  </si>
  <si>
    <t>HARVEY</t>
  </si>
  <si>
    <t>Rob Sears</t>
  </si>
  <si>
    <t>rsears@harvey-industries.com</t>
  </si>
  <si>
    <t>260-569-2568</t>
  </si>
  <si>
    <t>Harvey Industries, LLC.</t>
  </si>
  <si>
    <t>Heckethorn Manufacturing Co Inc</t>
  </si>
  <si>
    <t>Trudy Lutrell</t>
  </si>
  <si>
    <t>Trudy.Lutrell@HECOMFG.COM</t>
  </si>
  <si>
    <t>EberspÃ¤cher Exhaust Technology GMBH &amp; CO KG</t>
  </si>
  <si>
    <t xml:space="preserve">Mr. Hans-Georg Bechtel </t>
  </si>
  <si>
    <t>Hans-Georg.Bechtel@eberspaecher.com</t>
  </si>
  <si>
    <t xml:space="preserve">+49 (0) 6821 / 18 4202		</t>
  </si>
  <si>
    <t>Homburger StraÃŸe 95 66539 Neunkirchen GERMANY</t>
  </si>
  <si>
    <t>Neunkirchen</t>
  </si>
  <si>
    <t>Germany</t>
  </si>
  <si>
    <t>Johnson Matthey de MÃ©xico, S de RL de CV</t>
  </si>
  <si>
    <t>Hugo Abarca</t>
  </si>
  <si>
    <t>morenj@jmusa.com</t>
  </si>
  <si>
    <t>Maclean Maynard LLC</t>
  </si>
  <si>
    <t>Stan Zondervan</t>
  </si>
  <si>
    <t>SZondervan@macleanfogg.com</t>
  </si>
  <si>
    <t>Identi</t>
  </si>
  <si>
    <t>Silvia Garcia</t>
  </si>
  <si>
    <t>silviag@identi.com.mx</t>
  </si>
  <si>
    <t>METALINSPEC</t>
  </si>
  <si>
    <t>Alfredo MartÃƒÂ­nez</t>
  </si>
  <si>
    <t>amartinez@metalinspeclaboratorios.com.mx</t>
  </si>
  <si>
    <t>METAL TEXTILES CORPORATION</t>
  </si>
  <si>
    <t>Paul Strickland</t>
  </si>
  <si>
    <t>pstrickland@metexcorp.com</t>
  </si>
  <si>
    <t>970 New Durham Road, 970 New Durham Road</t>
  </si>
  <si>
    <t>Metrolab</t>
  </si>
  <si>
    <t>Osvaldo Padilla</t>
  </si>
  <si>
    <t>opadilla@metrolab.com.mx</t>
  </si>
  <si>
    <t>Outokumpu Mexinox SA de CV</t>
  </si>
  <si>
    <t>Luis E. Deblas Araujo</t>
  </si>
  <si>
    <t>luis.deblas@outokumpu.com</t>
  </si>
  <si>
    <t xml:space="preserve">	444-826-5100	</t>
  </si>
  <si>
    <t>Michigan Arc Products</t>
  </si>
  <si>
    <t>P&amp;R Fastener</t>
  </si>
  <si>
    <t>Oscar Garza</t>
  </si>
  <si>
    <t>ogarza@prfast.com</t>
  </si>
  <si>
    <t>Productos Especializados de Acero S.A. de C.V.</t>
  </si>
  <si>
    <t>Gonzalo VÃƒÂ¡zquez Guardiola</t>
  </si>
  <si>
    <t>gvazquez@peasa.com.mx</t>
  </si>
  <si>
    <t>Tel: (444) 870 08 00 Ext. 287</t>
  </si>
  <si>
    <t>QUASAR</t>
  </si>
  <si>
    <t>Shane E. Majesky</t>
  </si>
  <si>
    <t>quality@quasar.com</t>
  </si>
  <si>
    <t>Troquelados y Maquinados de Monterrey</t>
  </si>
  <si>
    <t>Rolando Lopez</t>
  </si>
  <si>
    <t>rolandolopez_@hotmail.com</t>
  </si>
  <si>
    <t>SENIOR FLEXONICS</t>
  </si>
  <si>
    <t xml:space="preserve">	Alfio Froli</t>
  </si>
  <si>
    <t>afroli@seniorauto.co.za</t>
  </si>
  <si>
    <t xml:space="preserve">	 +27 (0)21 532 5356	</t>
  </si>
  <si>
    <t>11 Thor Circle, Viking Park Thornton, Cape Town 7460 South Africa</t>
  </si>
  <si>
    <t>Steel &amp; Trucks, S.A. de C.V.</t>
  </si>
  <si>
    <t>Hugo Huerta</t>
  </si>
  <si>
    <t>hugo.huerta@steelandtrucks.com</t>
  </si>
  <si>
    <t>Technosteel</t>
  </si>
  <si>
    <t>Edgardo Gonzalez</t>
  </si>
  <si>
    <t>egonzalez@technosteel.com.mx</t>
  </si>
  <si>
    <t>UMICORE AUTOCAT USA INC</t>
  </si>
  <si>
    <t>Scott Guthrie</t>
  </si>
  <si>
    <t>Scott.Guthrie@am.umicore.com</t>
  </si>
  <si>
    <t xml:space="preserve">	905 336-7141</t>
  </si>
  <si>
    <t>Umicore Autocat Canada Corporation, 4261 Mainway Drive, Burlington, Ontario,  Canada L7R 3Y8</t>
  </si>
  <si>
    <t>CANADA</t>
  </si>
  <si>
    <t>Umicore Tulsa</t>
  </si>
  <si>
    <t>Gary Dwyer</t>
  </si>
  <si>
    <t>Gary.Dwyer@am.umicore.com</t>
  </si>
  <si>
    <t>United Machining Inc</t>
  </si>
  <si>
    <t>Beth Haremza</t>
  </si>
  <si>
    <t xml:space="preserve">Beth.Haremza@unitedmachining.biz </t>
  </si>
  <si>
    <t>586-323-4300 ext 4652</t>
  </si>
  <si>
    <t>6300 18 1/2 Mile Road, Subsidiary of Westcast Sterling Heights MI 48314</t>
  </si>
  <si>
    <t>Michigan</t>
  </si>
  <si>
    <t>Victor Manufacturing</t>
  </si>
  <si>
    <t>Ann Hall</t>
  </si>
  <si>
    <t>ahall@cosma.com</t>
  </si>
  <si>
    <t>TENNECO MONROE</t>
  </si>
  <si>
    <t>Alfonso Mustafat</t>
  </si>
  <si>
    <t>AMustafat@Tenneco.com</t>
  </si>
  <si>
    <t>011-52-8991-311300  Ext 1344</t>
  </si>
  <si>
    <t>IBIDEN USA Corporation</t>
  </si>
  <si>
    <t>Kenichi Ito</t>
  </si>
  <si>
    <t>kenichi_ito@ibiden.com</t>
  </si>
  <si>
    <t>(248) 848-9960</t>
  </si>
  <si>
    <t>Twelve Mile Rd. 349</t>
  </si>
  <si>
    <t>Farmington Hills, Ml</t>
  </si>
  <si>
    <t>ROY SMITH</t>
  </si>
  <si>
    <t>Jesse Galarza</t>
  </si>
  <si>
    <t>Phone: 956-723-9342</t>
  </si>
  <si>
    <t>2201 Constantinople, Laredo, TX 7804</t>
  </si>
  <si>
    <t>Tower computer service</t>
  </si>
  <si>
    <t>Michael Brumm</t>
  </si>
  <si>
    <t>mbrumm@gotower.com</t>
  </si>
  <si>
    <t>AT&amp;T</t>
  </si>
  <si>
    <t>V-Converter</t>
  </si>
  <si>
    <t>Gilmer, Dan</t>
  </si>
  <si>
    <t>dan.gilmer@vconverter.com</t>
  </si>
  <si>
    <t>Mobile: (248) 739-2089</t>
  </si>
  <si>
    <t xml:space="preserve">10505 Plaza Drive </t>
  </si>
  <si>
    <t>Whitmore Lake</t>
  </si>
  <si>
    <t>Federal Mogul</t>
  </si>
  <si>
    <t>Johan Terblanche</t>
  </si>
  <si>
    <t>johan.terblanche@federalmogul.com</t>
  </si>
  <si>
    <t>+27 41 404 4297</t>
  </si>
  <si>
    <t>Federal Mogul of South Africa  (Pty) Ltd. - Sealing System Division Port Elizabeth</t>
  </si>
  <si>
    <t>MICHIGAN ROD PRODUCTS</t>
  </si>
  <si>
    <t>Al Christian</t>
  </si>
  <si>
    <t>achristian@michrod.com</t>
  </si>
  <si>
    <t>(517) 552-9812</t>
  </si>
  <si>
    <t>Michigan Rod Products,  Michigan Rod Products, Howell, MI 48843</t>
  </si>
  <si>
    <t>Global Automotive Components P Ltd</t>
  </si>
  <si>
    <t>Ritesh Gumber</t>
  </si>
  <si>
    <t>riteshgumber@globalautomotive.org</t>
  </si>
  <si>
    <t>+91 9810014745</t>
  </si>
  <si>
    <t>Tigaon Road, Baselwa, Indra Complex, Old Faridabad-India-121002</t>
  </si>
  <si>
    <t>Faridabad</t>
  </si>
  <si>
    <t>India</t>
  </si>
  <si>
    <t>Design Metal Inc.</t>
  </si>
  <si>
    <t>Tony DiMaggio</t>
  </si>
  <si>
    <t>tony@designmetalinc.com</t>
  </si>
  <si>
    <t>248-547-4170</t>
  </si>
  <si>
    <t>Faurecia Emissions Control Technologies</t>
  </si>
  <si>
    <t>Miguel Gutierrez</t>
  </si>
  <si>
    <t>miguel.mlg.gutierrez@faurecia.com</t>
  </si>
  <si>
    <t>(812)-341-2233</t>
  </si>
  <si>
    <t>AMERICAN BOA INC</t>
  </si>
  <si>
    <t>Argelia Leslie</t>
  </si>
  <si>
    <t>Argelia.Leslie@boa-us.com</t>
  </si>
  <si>
    <t>+1 678 513 3326 (phone)</t>
  </si>
  <si>
    <t>P.O. Box 1301</t>
  </si>
  <si>
    <t>Dallas</t>
  </si>
  <si>
    <t>BIG RAPIDS PRODUCTS</t>
  </si>
  <si>
    <t>Sharon Toogood</t>
  </si>
  <si>
    <t>SToogood@brproducts.com</t>
  </si>
  <si>
    <t>(231) 796-3593</t>
  </si>
  <si>
    <t>Arcelor Mittal</t>
  </si>
  <si>
    <t>Ivonne Anaya</t>
  </si>
  <si>
    <t>pcalidad@dofasco.com.mx</t>
  </si>
  <si>
    <t>Carr. Monterrey-Saltillo Km.28.2, Col. Arco Vial Libramiento Noreste C.P. 66050 , Escobedo, N.L.| Me</t>
  </si>
  <si>
    <t>Escobedo</t>
  </si>
  <si>
    <t>Vortex Freight Systems</t>
  </si>
  <si>
    <t>Rob Toon</t>
  </si>
  <si>
    <t>rob@vortexfreight.com</t>
  </si>
  <si>
    <t>905 499 3000</t>
  </si>
  <si>
    <t>MCM Precision Casting</t>
  </si>
  <si>
    <t>Roger Davis</t>
  </si>
  <si>
    <t>rdavis@mcmprecision.com</t>
  </si>
  <si>
    <t>(419) 669-3226</t>
  </si>
  <si>
    <t>Torongo Engineering Company</t>
  </si>
  <si>
    <t xml:space="preserve">Dan Torongo </t>
  </si>
  <si>
    <t>dan@torongoengineering.com</t>
  </si>
  <si>
    <t>810-623-3596</t>
  </si>
  <si>
    <t>Griffiths Corporation</t>
  </si>
  <si>
    <t xml:space="preserve">	Matthew Manikham</t>
  </si>
  <si>
    <t>wricowimm@wrico-net.com</t>
  </si>
  <si>
    <t>(262) 781-4700</t>
  </si>
  <si>
    <t>R&amp;B GRIDDING</t>
  </si>
  <si>
    <t>Linda Hess</t>
  </si>
  <si>
    <t>LHess@rbgrinding.com</t>
  </si>
  <si>
    <t>262-634-5538</t>
  </si>
  <si>
    <t>ESTAMPADOS Y MAQUINADOS CANALES CG SA DE CV</t>
  </si>
  <si>
    <t>Alejandro Canales</t>
  </si>
  <si>
    <t>muniz@jsgroup.com.mx</t>
  </si>
  <si>
    <t>4444-5327</t>
  </si>
  <si>
    <t xml:space="preserve">Mexico	</t>
  </si>
  <si>
    <t>Grupo Industrial Morgan S.A. de C.V.</t>
  </si>
  <si>
    <t>Francisco Barrera</t>
  </si>
  <si>
    <t>Francisco.Barrera@morganplc.com</t>
  </si>
  <si>
    <t>+52 818 355 9545</t>
  </si>
  <si>
    <t>Aceros del Toro</t>
  </si>
  <si>
    <t>Jorge Alvarado</t>
  </si>
  <si>
    <t>jorge.alvarado@acerosdeltoro.com</t>
  </si>
  <si>
    <t>81585900 ext 162</t>
  </si>
  <si>
    <t>NACIONAL DE ACERO SA DE CV</t>
  </si>
  <si>
    <t>Francisco Espinosa</t>
  </si>
  <si>
    <t>fespinosa@nacionaldeacero.com</t>
  </si>
  <si>
    <t>8369-6235</t>
  </si>
  <si>
    <t>BTD MANUFACTURING INC</t>
  </si>
  <si>
    <t>Nick Kemper</t>
  </si>
  <si>
    <t>Nick.Kemper@btdmfg.com</t>
  </si>
  <si>
    <t>218-846-2882</t>
  </si>
  <si>
    <t>21350 Cedar Ave.    Lakeville, MN 55044</t>
  </si>
  <si>
    <t>Minnesota</t>
  </si>
  <si>
    <t>ILS SUPPLY TECHNOLOGIES SA DE CV</t>
  </si>
  <si>
    <t>Olga Vazquez</t>
  </si>
  <si>
    <t>Olga.Vazquez@SupplyTechnologies.com</t>
  </si>
  <si>
    <t xml:space="preserve">(81) 8308.4140 Ext. 29 </t>
  </si>
  <si>
    <t>NAS MEXICO S.A. DE C.V.</t>
  </si>
  <si>
    <t>Edgar Garza</t>
  </si>
  <si>
    <t>egarza@northamericanstainless.com</t>
  </si>
  <si>
    <t>(81) 1253-7710</t>
  </si>
  <si>
    <t>GAMMAX SA DE CV</t>
  </si>
  <si>
    <t>Roberto Flores Blanco</t>
  </si>
  <si>
    <t>(81) 8371-4131</t>
  </si>
  <si>
    <t>EZI METALES</t>
  </si>
  <si>
    <t>Alfredo Lopez</t>
  </si>
  <si>
    <t>alfredo_lopez@ezimetales.com.mx</t>
  </si>
  <si>
    <t>8000-4110</t>
  </si>
  <si>
    <t xml:space="preserve">SIMSA </t>
  </si>
  <si>
    <t>Cesar Santos</t>
  </si>
  <si>
    <t>Cesar_maquinados@hotmail.com</t>
  </si>
  <si>
    <t>044-8110-381501</t>
  </si>
  <si>
    <t>Flexible Products Co.</t>
  </si>
  <si>
    <t>Amy Hipwood</t>
  </si>
  <si>
    <t>ahipwood@flexible-products.com</t>
  </si>
  <si>
    <t>248-293-8615</t>
  </si>
  <si>
    <t>NTCMACHINE LIMITED</t>
  </si>
  <si>
    <t>Nora Tseng</t>
  </si>
  <si>
    <t>stanley770826@ntcmachine.com</t>
  </si>
  <si>
    <t>262-293-3181</t>
  </si>
  <si>
    <t>No. 308, Linsheng Rd, Ting Lin Industrial Zone, JinShan, Shanghai?201505?CN</t>
  </si>
  <si>
    <t>BAND-IT-IDEX, INC</t>
  </si>
  <si>
    <t>John Lippke</t>
  </si>
  <si>
    <t>JLippke@idexcorp.com</t>
  </si>
  <si>
    <t xml:space="preserve">	303-320-4555 x 144	</t>
  </si>
  <si>
    <t>Co-Line Welding Inc</t>
  </si>
  <si>
    <t>Gary Smith</t>
  </si>
  <si>
    <t>gsmith@colinemfg.com</t>
  </si>
  <si>
    <t>641-594-2953 ext 253</t>
  </si>
  <si>
    <t>AMERICAN METAL FIBERS INC</t>
  </si>
  <si>
    <t>Oracio Jimenez</t>
  </si>
  <si>
    <t>oxj@amfi-usa.com</t>
  </si>
  <si>
    <t>847-362-2634</t>
  </si>
  <si>
    <t>13420 Rockland Rd â€“ Route 176 Lake Bluff, IL 60044</t>
  </si>
  <si>
    <t>Illinois</t>
  </si>
  <si>
    <t>Cass Screw Machine Products Company</t>
  </si>
  <si>
    <t>Ryan Larson</t>
  </si>
  <si>
    <t>ryan@scmp.com</t>
  </si>
  <si>
    <t>CMW (Cayman Islands) Co., LTD</t>
  </si>
  <si>
    <t>Todd Fiebelkorn</t>
  </si>
  <si>
    <t>todd.fiebelkorn@katcon.com</t>
  </si>
  <si>
    <t>248-561-7565</t>
  </si>
  <si>
    <t>COWBOY TRANSPORT S.A DE C.V</t>
  </si>
  <si>
    <t>Nayibe GarcÃƒÂ­a</t>
  </si>
  <si>
    <t>nayibe.garcia@cowboytransport.com</t>
  </si>
  <si>
    <t xml:space="preserve">(52+)81 8661 2848 </t>
  </si>
  <si>
    <t>Soundwich Inc</t>
  </si>
  <si>
    <t>Mark Barbopoulos</t>
  </si>
  <si>
    <t>mbarbopoulos@soundwich.com</t>
  </si>
  <si>
    <t>(216 ) 486-2666 ext.115</t>
  </si>
  <si>
    <t>NASG MEXICO LLC</t>
  </si>
  <si>
    <t>Jesus Sanchez</t>
  </si>
  <si>
    <t>jesus.sanchez@nasg.net</t>
  </si>
  <si>
    <t>QuerÃƒÂ©taro</t>
  </si>
  <si>
    <t>FASTCO INDUSTRIES</t>
  </si>
  <si>
    <t>Brian Kropp</t>
  </si>
  <si>
    <t>BKropp@fastcoind.com</t>
  </si>
  <si>
    <t>616-389-1384</t>
  </si>
  <si>
    <t>2685 Mullins NW Grand Rapids, MI 49534</t>
  </si>
  <si>
    <t>CS AUTOMOTIVE TUBING INC</t>
  </si>
  <si>
    <t xml:space="preserve">		John Lee </t>
  </si>
  <si>
    <t>jlee@cstube.ca</t>
  </si>
  <si>
    <t xml:space="preserve">519-453-0123 ext. 224 </t>
  </si>
  <si>
    <t xml:space="preserve">CS Automotive Tubing Inc, 2400 Innovation Dr., London, ON N6M 0C5	</t>
  </si>
  <si>
    <t>TAUSA</t>
  </si>
  <si>
    <t>Emanuel Ponce</t>
  </si>
  <si>
    <t>ponce@tausa.com.mx</t>
  </si>
  <si>
    <t>Troy Tube &amp; Mfg</t>
  </si>
  <si>
    <t>Fabio Folino</t>
  </si>
  <si>
    <t>fabio@troytube.com</t>
  </si>
  <si>
    <t>586-949-8700 x 112</t>
  </si>
  <si>
    <t xml:space="preserve">50100 East Russell Schmidt Blvd., Chesterfield, MI 48051  </t>
  </si>
  <si>
    <t>Norma Pennsylvania Inc</t>
  </si>
  <si>
    <t>Robert Duncan</t>
  </si>
  <si>
    <t>robert.duncan@normagroup.com</t>
  </si>
  <si>
    <t>248-292-5564</t>
  </si>
  <si>
    <t xml:space="preserve">Michigan Auburn Hills	</t>
  </si>
  <si>
    <t>Fanasa San NicolÃƒÂ¡s</t>
  </si>
  <si>
    <t xml:space="preserve">	Patricia Herrera</t>
  </si>
  <si>
    <t>pgherrera@fanasa.com.mx</t>
  </si>
  <si>
    <t xml:space="preserve">Fanasa S.A. de C.V. Planta SN	</t>
  </si>
  <si>
    <t xml:space="preserve">San Nicolas		</t>
  </si>
  <si>
    <t>Cambridge Metal and Plastic a Div of</t>
  </si>
  <si>
    <t>Linnea Derby</t>
  </si>
  <si>
    <t>Linnea.Derby@nelsonglobalproducts.com</t>
  </si>
  <si>
    <t>763-689-6259</t>
  </si>
  <si>
    <t>500 South Cleveland, Cambridge, MN 55008</t>
  </si>
  <si>
    <t>Aceros Regiomontanos</t>
  </si>
  <si>
    <t xml:space="preserve">	Jose Pedro Tovar</t>
  </si>
  <si>
    <t>acerosregiomontanos@prodigy.net.mx</t>
  </si>
  <si>
    <t>83769560 / 83765305</t>
  </si>
  <si>
    <t xml:space="preserve">Manuel L. BarragÃƒÂ¡n Nte. 6315, Col. Anahuac	</t>
  </si>
  <si>
    <t xml:space="preserve">San Nicolas de los Garza, N. L.	</t>
  </si>
  <si>
    <t>ULTRAFIT MANUFACTURING INC</t>
  </si>
  <si>
    <t>Carmen Coposescu</t>
  </si>
  <si>
    <t>carmen.coposescu@ultrafit.net</t>
  </si>
  <si>
    <t xml:space="preserve">		905.795.0344 x292	</t>
  </si>
  <si>
    <t>Powder Metallurgy Co. Inc.</t>
  </si>
  <si>
    <t>Robert Moore</t>
  </si>
  <si>
    <t>Robert@powdermetallurgyco.com</t>
  </si>
  <si>
    <t>972-436-3502</t>
  </si>
  <si>
    <t>201 E. College Street Lewisville, TX 75057</t>
  </si>
  <si>
    <t>Transporte Nacional de Carga</t>
  </si>
  <si>
    <t>Alma Cortez</t>
  </si>
  <si>
    <t>alma@tnclaredo.com</t>
  </si>
  <si>
    <t>Tel. (867) 714 0190</t>
  </si>
  <si>
    <t>Carretera aeropuerto Piedras Negras Km 0.8 Nuevo Laredo Tamps. 88206</t>
  </si>
  <si>
    <t>TUERCAS Y CANDADOS SA DE CV</t>
  </si>
  <si>
    <t>servicioaclientes@tuercasycandados.com.mx</t>
  </si>
  <si>
    <t xml:space="preserve">	Tel: (81) 8346-4400</t>
  </si>
  <si>
    <t>Cinter S.A.</t>
  </si>
  <si>
    <t>Horacio Pagani</t>
  </si>
  <si>
    <t>horacio.pagani@aperam.com</t>
  </si>
  <si>
    <t xml:space="preserve">T +598 2320 1442 - 125 </t>
  </si>
  <si>
    <t>Cno. Casavalle 5146 CP 12400 - Montevideo - Uruguay</t>
  </si>
  <si>
    <t>Montevideo</t>
  </si>
  <si>
    <t>Uruguay</t>
  </si>
  <si>
    <t>Harvey Vogel Manufacturing Company</t>
  </si>
  <si>
    <t>Loni Reule</t>
  </si>
  <si>
    <t>LoniL@harveyvogel.com</t>
  </si>
  <si>
    <t>JLC INDUSTRIES DBA METRO BOLT &amp; FASTENER</t>
  </si>
  <si>
    <t>Trevor Stanislaw</t>
  </si>
  <si>
    <t>tstanislaw@metroboltmi.com</t>
  </si>
  <si>
    <t>BAY FABRICATION CO</t>
  </si>
  <si>
    <t>Matthew Dauphinais</t>
  </si>
  <si>
    <t>mbartlett@bayfabrication.com</t>
  </si>
  <si>
    <t>920-406-4103</t>
  </si>
  <si>
    <t>2929 Walker Drive, Green Bay, WI  54311</t>
  </si>
  <si>
    <t>Green Bay, WI</t>
  </si>
  <si>
    <t>KATCON USA INC</t>
  </si>
  <si>
    <t>Bruce Burdgick</t>
  </si>
  <si>
    <t>Bruce.Burdgick@katcon.com</t>
  </si>
  <si>
    <t>52 81 8044- 4000 Ext. 333</t>
  </si>
  <si>
    <t>2965 Lapeer Road, Auburn Hills, MI 48326</t>
  </si>
  <si>
    <t xml:space="preserve">Auburn Hills, MI </t>
  </si>
  <si>
    <t>Lydall Thermal Acoustical</t>
  </si>
  <si>
    <t>Bob Carman (quality manager)</t>
  </si>
  <si>
    <t>bcarman@Lydall.com</t>
  </si>
  <si>
    <t>336-468-8509</t>
  </si>
  <si>
    <t>1241 Buck Shoals Road, Hamptonville, NC 27020</t>
  </si>
  <si>
    <t>Hamptonville, NC</t>
  </si>
  <si>
    <t>Witzenmann USA LLC</t>
  </si>
  <si>
    <t>Lauren</t>
  </si>
  <si>
    <t>248-731-5497</t>
  </si>
  <si>
    <t>1201 Stephenson Hwy, Troy, Michigan 48083</t>
  </si>
  <si>
    <t xml:space="preserve">Troy, Michigan </t>
  </si>
  <si>
    <t>Toefco Engineered Coatings</t>
  </si>
  <si>
    <t xml:space="preserve">Gladys Bohorquez </t>
  </si>
  <si>
    <t>Gladys@toefco.com</t>
  </si>
  <si>
    <t xml:space="preserve">800-555-6495 </t>
  </si>
  <si>
    <t>Shanghai Baolong Automotive Corporation</t>
  </si>
  <si>
    <t>Tracey Burke</t>
  </si>
  <si>
    <t>tracey@buyvalor.com</t>
  </si>
  <si>
    <t>905-631-6800 ext 101</t>
  </si>
  <si>
    <t>Katcon Polska Sp. z o.o.</t>
  </si>
  <si>
    <t xml:space="preserve">MichaÃ…â€š BoryÃ…â€º </t>
  </si>
  <si>
    <t>michal.borys@katcon.com</t>
  </si>
  <si>
    <t>+48 22 731 53 30</t>
  </si>
  <si>
    <t>Pass 20A, Blonie, 05-870, Polska</t>
  </si>
  <si>
    <t>COLD HEADING COMPANY</t>
  </si>
  <si>
    <t xml:space="preserve">  Jessica Kosch</t>
  </si>
  <si>
    <t>jkosch@coldheading.com</t>
  </si>
  <si>
    <t>T: 586.497.7014 | F: 586.497.7078</t>
  </si>
  <si>
    <t>21777 Hoover Rd., Warren, MI 48089</t>
  </si>
  <si>
    <t>warren, MI</t>
  </si>
  <si>
    <t>OETIKER INC</t>
  </si>
  <si>
    <t xml:space="preserve">	Jody Fry</t>
  </si>
  <si>
    <t>jfry@us.oetiker.com;  Jodi.Fry@oetiker.com</t>
  </si>
  <si>
    <t xml:space="preserve">phone +1 989-635-7655  fax      +1 800-963-8453 </t>
  </si>
  <si>
    <t xml:space="preserve">Oetiker Inc., Marlette, Michigan, USA </t>
  </si>
  <si>
    <t>Marlette, Michigan</t>
  </si>
  <si>
    <t>Shannon Precision Fastener, LLC</t>
  </si>
  <si>
    <t>David Salazar</t>
  </si>
  <si>
    <t>dsalazar@shannonpf.com</t>
  </si>
  <si>
    <t>Phone: 248-658-3015 Fax : 248-658-3021</t>
  </si>
  <si>
    <t>800 E. 14 MILe Rd. Madison Hgts., Mi. 48071</t>
  </si>
  <si>
    <t xml:space="preserve"> Madison Hgts., Mi</t>
  </si>
  <si>
    <t>Middletown Tube Works Inc</t>
  </si>
  <si>
    <t>Chris Barker</t>
  </si>
  <si>
    <t>cbarker@middletowntubeworks.com</t>
  </si>
  <si>
    <t>Office:513-727-0080 x204 Cellular:513.804.7477</t>
  </si>
  <si>
    <t>2201 Trine Street Middletown OH 45044</t>
  </si>
  <si>
    <t>Middletown, OH</t>
  </si>
  <si>
    <t>CEDINOR, S.A. DE C.V.</t>
  </si>
  <si>
    <t>Adan Ontiveros</t>
  </si>
  <si>
    <t>aontiveros@cedinor.com.mx</t>
  </si>
  <si>
    <t>(81) 8388 2757 ext 104</t>
  </si>
  <si>
    <t>FLEXFAB LLC</t>
  </si>
  <si>
    <t>Sally Rohe</t>
  </si>
  <si>
    <t>sally.rohe@flexfab.com</t>
  </si>
  <si>
    <t>PH: 269-945-3533  x434</t>
  </si>
  <si>
    <t>1699 W M-43 Highway Hastings, Michigan 49058</t>
  </si>
  <si>
    <t xml:space="preserve">Hastings, Michigan </t>
  </si>
  <si>
    <t>ASEISA</t>
  </si>
  <si>
    <t>Jose Antonio</t>
  </si>
  <si>
    <t>jose.antonio@aseisa.com.mx</t>
  </si>
  <si>
    <t>Monterrey, NL</t>
  </si>
  <si>
    <t>Innovative Tool, Inc.</t>
  </si>
  <si>
    <t>Sharon McCone</t>
  </si>
  <si>
    <t>SMcCone@innovativetoolinc.com</t>
  </si>
  <si>
    <t xml:space="preserve">586) 415-9600 28195 </t>
  </si>
  <si>
    <t xml:space="preserve">Chesterfield, MI 48047 </t>
  </si>
  <si>
    <t>Chesterfield</t>
  </si>
  <si>
    <t>Culimeta-Saveguard, LLC</t>
  </si>
  <si>
    <t>Deborah Donais</t>
  </si>
  <si>
    <t>DDonais@culimeta-saveguard.com</t>
  </si>
  <si>
    <t>715/514-1194</t>
  </si>
  <si>
    <t>1010 Galloway Street Eau Claire, WI 54703</t>
  </si>
  <si>
    <t>Wisconsin</t>
  </si>
  <si>
    <t>NASG Canada</t>
  </si>
  <si>
    <t>Julie Briscoe</t>
  </si>
  <si>
    <t>Julie.Briscoe@nasg.net</t>
  </si>
  <si>
    <t>519-539-7491 ext. 282</t>
  </si>
  <si>
    <t>Woodstock Ontario</t>
  </si>
  <si>
    <t>Canada</t>
  </si>
  <si>
    <t>TECHNIQUE INC.</t>
  </si>
  <si>
    <t>Jim Austin</t>
  </si>
  <si>
    <t>QualityManager@tirps.com</t>
  </si>
  <si>
    <t xml:space="preserve"> Cell: 517.990.7979  Office: 517.789.8988</t>
  </si>
  <si>
    <t>1500 Technology Drive</t>
  </si>
  <si>
    <t>Jackson, Michigan</t>
  </si>
  <si>
    <t>SJM Co. Ltd</t>
  </si>
  <si>
    <t>David Miller</t>
  </si>
  <si>
    <t>dmiller@sjmna.com</t>
  </si>
  <si>
    <t xml:space="preserve">	734-384-7075	Ext. 24</t>
  </si>
  <si>
    <t>20, Byeolmang-ro 459 beon-gil, Danwon-gu  CP '425-100</t>
  </si>
  <si>
    <t>Ansan City</t>
  </si>
  <si>
    <t>DITECH INC</t>
  </si>
  <si>
    <t>Rich Carter</t>
  </si>
  <si>
    <t>rcarter@ditechinc.net</t>
  </si>
  <si>
    <t>812-343-4787</t>
  </si>
  <si>
    <t>Kapco Inc</t>
  </si>
  <si>
    <t>Robert Morales</t>
  </si>
  <si>
    <t>morales@kapcoinc.com</t>
  </si>
  <si>
    <t xml:space="preserve">262-377-6500 </t>
  </si>
  <si>
    <t>805 Seminole Avenue Osceola, WI 54020</t>
  </si>
  <si>
    <t>Osceola</t>
  </si>
  <si>
    <t>MATRIX METALCRAFT INC</t>
  </si>
  <si>
    <t>Paul</t>
  </si>
  <si>
    <t>paul@matrixmetalcraft.com</t>
  </si>
  <si>
    <t>PH 586-469-9611, Ext 15.  CELL 586-770-4060</t>
  </si>
  <si>
    <t>Matrix Metalcraft, Inc. 24601 Maplehurst, Clinton Township, Mi 48036</t>
  </si>
  <si>
    <t>Clinton Township</t>
  </si>
  <si>
    <t>Bemex International LLC</t>
  </si>
  <si>
    <t>Jesus Camacho</t>
  </si>
  <si>
    <t>jcamacho@bemexinternational.com</t>
  </si>
  <si>
    <t>IMPRO INDUSTRIES USA INC.</t>
  </si>
  <si>
    <t xml:space="preserve">Vicky Jiang </t>
  </si>
  <si>
    <t>jiang_mengxia@impro.com.cn wang_jingshu@impro.com.cn</t>
  </si>
  <si>
    <t>0510-68001800-1329</t>
  </si>
  <si>
    <t>No. 18, Furong Road 5,  Xishan Economy Development Zone,  Wuxi, Jiangsu Province, 214191, P.R. China</t>
  </si>
  <si>
    <t>JIANGSU ZEEN AUTO PARTS MANUFACTURING CO.,LTD</t>
  </si>
  <si>
    <t>CHENG CHUNJIE</t>
  </si>
  <si>
    <t>chunjie.cheng@zeen-stamping.com</t>
  </si>
  <si>
    <t>0512-36690918</t>
  </si>
  <si>
    <t>KUNSHAN, JIANSU CP 215316</t>
  </si>
  <si>
    <t>Atlantic Tube &amp; Steel Inc.</t>
  </si>
  <si>
    <t>Michael Balonjan</t>
  </si>
  <si>
    <t>brade@atlantictube.com</t>
  </si>
  <si>
    <t>Homer Donaldson Company LLC</t>
  </si>
  <si>
    <t>Jason Boisher</t>
  </si>
  <si>
    <t>jasonboisher@hodoco.com</t>
  </si>
  <si>
    <t xml:space="preserve"> 517.448.8900 x26</t>
  </si>
  <si>
    <t>15800 Steger Industrial Dr Hudson, MI 49247</t>
  </si>
  <si>
    <t>Hudson</t>
  </si>
  <si>
    <t>POSCO MPPC S.A. DE C.V.</t>
  </si>
  <si>
    <t>Antonio Neri</t>
  </si>
  <si>
    <t>carlos.tapia@poscomppc.com</t>
  </si>
  <si>
    <t>(52)444-137-4000 Ext. 184</t>
  </si>
  <si>
    <t>San Luis</t>
  </si>
  <si>
    <t>Mexco</t>
  </si>
  <si>
    <t>ALPHA SINTERED METALS</t>
  </si>
  <si>
    <t>Becky Powley</t>
  </si>
  <si>
    <t>BPowley@alphasintered.com</t>
  </si>
  <si>
    <t>814 776 4134</t>
  </si>
  <si>
    <t>95 Mason Run Road Ridgway, PA 15853</t>
  </si>
  <si>
    <t>Pennsylvania</t>
  </si>
  <si>
    <t>Nanjing Jingyi Casting Co., Ltd</t>
  </si>
  <si>
    <t>Jie Xiao</t>
  </si>
  <si>
    <t>njjyxiaojie@gmail.com</t>
  </si>
  <si>
    <t>Nanjing</t>
  </si>
  <si>
    <t>Mercado de la Soldadura, S. A</t>
  </si>
  <si>
    <t>Vicky Cruz</t>
  </si>
  <si>
    <t>yazmin.ruiz@katcon.com</t>
  </si>
  <si>
    <t>8351-5552  Ext. 102</t>
  </si>
  <si>
    <t>Felix U Gomez 3500</t>
  </si>
  <si>
    <t>Hollingsworth Distribution Systems</t>
  </si>
  <si>
    <t>Gary Buckner</t>
  </si>
  <si>
    <t>gbuckner@hlgllc.com</t>
  </si>
  <si>
    <t>313-768-1355</t>
  </si>
  <si>
    <t>14229 Warren Avenue, Dearborn, MI, 48126</t>
  </si>
  <si>
    <t>SHANGHAI KOAL AUTOMOBILE METALWORK CO., LTD</t>
  </si>
  <si>
    <t>Leon Liu</t>
  </si>
  <si>
    <t>leon.liu@katconchina.com</t>
  </si>
  <si>
    <t>+86 21 5116 6516Ã‚Â </t>
  </si>
  <si>
    <t>Mills</t>
  </si>
  <si>
    <t>Tiffany Wilcox</t>
  </si>
  <si>
    <t>twilcox@millsproducts.com</t>
  </si>
  <si>
    <t>423-745-9090 Ext 281</t>
  </si>
  <si>
    <t>SACOMA INTERNATIONAL LLC</t>
  </si>
  <si>
    <t xml:space="preserve">Michelle Clark </t>
  </si>
  <si>
    <t>mclark@sacoma.com</t>
  </si>
  <si>
    <t xml:space="preserve">	812-526-5600 x 805	</t>
  </si>
  <si>
    <t>Ohio</t>
  </si>
  <si>
    <t>RPM Freight System</t>
  </si>
  <si>
    <t>Brian Husman</t>
  </si>
  <si>
    <t>bhusman@RPMFREIGHTSYSTEMS.COM</t>
  </si>
  <si>
    <t>248) 556-7957</t>
  </si>
  <si>
    <t xml:space="preserve">	</t>
  </si>
  <si>
    <t>Integrated SCM</t>
  </si>
  <si>
    <t>bgriesinger@integratedscm.com</t>
  </si>
  <si>
    <t>248-343-2107</t>
  </si>
  <si>
    <t>Panalpina</t>
  </si>
  <si>
    <t>Danielle Dorris</t>
  </si>
  <si>
    <t>Danielle.Dorris@panalpina.com</t>
  </si>
  <si>
    <t>734-391 2182</t>
  </si>
  <si>
    <t>Proveedor Prototipo</t>
  </si>
  <si>
    <t>emmanuel.garcia@katcon.com</t>
  </si>
  <si>
    <t>Nelson Global Product</t>
  </si>
  <si>
    <t>763-689-6277</t>
  </si>
  <si>
    <t>500 South Cleveland Street, Cambridge</t>
  </si>
  <si>
    <t>ASIMCO International Inc.</t>
  </si>
  <si>
    <t>Joseph Fox</t>
  </si>
  <si>
    <t>jfox@asimco-na.com</t>
  </si>
  <si>
    <t>AZTEK TECHNOLOGIES SA DE CV</t>
  </si>
  <si>
    <t>acapistran@aztektec.com</t>
  </si>
  <si>
    <t>Basf Catalysts(Guilin) Co,. Ltd.</t>
  </si>
  <si>
    <t>Brian Cui</t>
  </si>
  <si>
    <t>brian.cui@basf.com</t>
  </si>
  <si>
    <t xml:space="preserve">+86 773 3805655 </t>
  </si>
  <si>
    <t>BASF Catalysts (Guilin) Co., Ltd., ACO/CCE - , 541004 Guilin, China</t>
  </si>
  <si>
    <t>Guilin</t>
  </si>
  <si>
    <t>Carlos Alberto Garza Isida</t>
  </si>
  <si>
    <t>empaques_cajas_garza@hotmail.com</t>
  </si>
  <si>
    <t>CMAI Industries LLC</t>
  </si>
  <si>
    <t>deblorence@cmai-ind.com</t>
  </si>
  <si>
    <t>DIVER METAL PRODUCTS PTY LIMITED</t>
  </si>
  <si>
    <t>j.francis@dci.com.au</t>
  </si>
  <si>
    <t>Faurecia Sistemas Automotrices de MÃ©xico SA de CV</t>
  </si>
  <si>
    <t>abraham.soria@faurecia.com</t>
  </si>
  <si>
    <t>G3 Industries</t>
  </si>
  <si>
    <t>Julie Reynolds</t>
  </si>
  <si>
    <t>julie.reynolds@G3Industries.com</t>
  </si>
  <si>
    <t>Office:  715.693.1450 Ext 325</t>
  </si>
  <si>
    <t>Global Supply S.A de C.V</t>
  </si>
  <si>
    <t>planeacion@katcon.com</t>
  </si>
  <si>
    <t>Grainger, S.A. de C.V.</t>
  </si>
  <si>
    <t>abastecimientos@katcon.com</t>
  </si>
  <si>
    <t>Industrial Custom Products Inc.</t>
  </si>
  <si>
    <t xml:space="preserve">Jeff Black </t>
  </si>
  <si>
    <t>JBlack@industrialcustom.com</t>
  </si>
  <si>
    <t>612-781-2255 ext 314</t>
  </si>
  <si>
    <t>2801 37th Avenue NE Minneapolis, MN 55421</t>
  </si>
  <si>
    <t>Johnson Matthey</t>
  </si>
  <si>
    <t>Dana.Carroll@jmusa.com</t>
  </si>
  <si>
    <t>Jose Benito Silva de Jesus</t>
  </si>
  <si>
    <t>maquinados_sp@hotmail.com</t>
  </si>
  <si>
    <t>KWONG KEE(ZHEJIANG) AUTOPARTS CO.,LTD</t>
  </si>
  <si>
    <t>Jenny Wang</t>
  </si>
  <si>
    <t>jenny.wang@katconchina.com</t>
  </si>
  <si>
    <t>+86 (21) 51166500*6507</t>
  </si>
  <si>
    <t>1F, 6# Building No. 77 3rd West FUTe Rd | Waigaoqiao Free Trade Zone | Pudong Shanghai | 200131 | Ch</t>
  </si>
  <si>
    <t>Laise Packaging, LLC</t>
  </si>
  <si>
    <t>MONROE MEXICO SA DE CV</t>
  </si>
  <si>
    <t>MPI PRODUCTS LLC</t>
  </si>
  <si>
    <t>Jason Walker</t>
  </si>
  <si>
    <t>jwalker@mpiproducts.com</t>
  </si>
  <si>
    <t xml:space="preserve">	608.764.5416 ext 128	</t>
  </si>
  <si>
    <t>101 North Grand Ave Deerfield, WI 53531</t>
  </si>
  <si>
    <t>Negocios y Desarrollos de Ingenieria Boacar S.A DE</t>
  </si>
  <si>
    <t>teodoro.ramirez@one-lt.com</t>
  </si>
  <si>
    <t>NIPPON STEEL &amp; SUMIKIN PIPE MEXICO S.A. DE C.V.</t>
  </si>
  <si>
    <t>NORTH AMERICAN STAMPING GROUP CANADA INC</t>
  </si>
  <si>
    <t>Tom Shaw</t>
  </si>
  <si>
    <t>tom.shaw@nasg.net</t>
  </si>
  <si>
    <t>NP STEEL SA DE CV</t>
  </si>
  <si>
    <t>oundiano@newprocesssteel.onmicrosoft.com</t>
  </si>
  <si>
    <t>Owens Corning Automotive</t>
  </si>
  <si>
    <t>OEMcustomerservice@owenscorning.com</t>
  </si>
  <si>
    <t>Prudencio David Rangel Morales</t>
  </si>
  <si>
    <t>david_rangel_morales@hotmail.com</t>
  </si>
  <si>
    <t>R&amp;B Grinding Co, Inc</t>
  </si>
  <si>
    <t xml:space="preserve">	Linda Hess</t>
  </si>
  <si>
    <t xml:space="preserve">	262-634-5538	</t>
  </si>
  <si>
    <t>RICARDO ADRIAN OVALLE RODRIGUEZ</t>
  </si>
  <si>
    <t>Ricardo Ovalle</t>
  </si>
  <si>
    <t>rovalle@mydinsa.com.mx</t>
  </si>
  <si>
    <t>Rotation Engineering &amp; Manufacturing Company, Inc.</t>
  </si>
  <si>
    <t>Jason Korolchuk</t>
  </si>
  <si>
    <t>jkorolchuk@rotationengineering.com</t>
  </si>
  <si>
    <t>Phone: 763.425.9331</t>
  </si>
  <si>
    <t>8800 Xylon Avenue North Brooklyn Park, MN 55445</t>
  </si>
  <si>
    <t>RYERSON  INC</t>
  </si>
  <si>
    <t>Ramiro Bocanegra</t>
  </si>
  <si>
    <t>Ramiro.Bocanegra@ryerson.com</t>
  </si>
  <si>
    <t xml:space="preserve">12536600 </t>
  </si>
  <si>
    <t>Shanghai GaoJia Industry &amp; Trade Development Co. L</t>
  </si>
  <si>
    <t>86 ?21? 39117726</t>
  </si>
  <si>
    <t>No.3807, Cao'an Road, Jiading District</t>
  </si>
  <si>
    <t>Shanghai, Shanghai 201812</t>
  </si>
  <si>
    <t>TDM International, Inc.</t>
  </si>
  <si>
    <t>Royce Mashburn</t>
  </si>
  <si>
    <t>Royce Mashburn &lt;roycem@tdmin.com&gt;</t>
  </si>
  <si>
    <t>810-600-0055</t>
  </si>
  <si>
    <t>1900 N. Saginaw Street Flint, Mi 48505</t>
  </si>
  <si>
    <t>Torca Products, INC</t>
  </si>
  <si>
    <t>Lisa</t>
  </si>
  <si>
    <t>CustomerService@normagroup.com</t>
  </si>
  <si>
    <t xml:space="preserve">+1-248-373-4300 Opt #5 </t>
  </si>
  <si>
    <t>VYDA Y MAQUILA, S.A. DE C.V.</t>
  </si>
  <si>
    <t>Adolfo Garza</t>
  </si>
  <si>
    <t>agarza@vydacero.com.mx</t>
  </si>
  <si>
    <t>Winamac Coil Spring, Inc.</t>
  </si>
  <si>
    <t>Yennise Garza</t>
  </si>
  <si>
    <t>yennise.garza@ysagmexico.com</t>
  </si>
  <si>
    <t>+52 333 111 2099</t>
  </si>
  <si>
    <t xml:space="preserve">512 N. Smith Street Kewanna IN 46939 </t>
  </si>
  <si>
    <t>WUXI PENDGDE VEHICLE PARTS CO. LTD</t>
  </si>
  <si>
    <t>STAMTEK, SA DE CV</t>
  </si>
  <si>
    <t>Luis Rodriguez</t>
  </si>
  <si>
    <t>luis.rodriguez@stamtek.com</t>
  </si>
  <si>
    <t>81 2087 5509</t>
  </si>
  <si>
    <t>LTI Holdings, dba Boyd Corp</t>
  </si>
  <si>
    <t>Keith Cruz</t>
  </si>
  <si>
    <t>Keith.Cruz@boydcorp.com</t>
  </si>
  <si>
    <t>(503) 972-3171</t>
  </si>
  <si>
    <t>6136 NE 87th Ave. Portland</t>
  </si>
  <si>
    <t>Oregon</t>
  </si>
  <si>
    <t>Prueba Guillermo</t>
  </si>
  <si>
    <t>Guillermo Siller</t>
  </si>
  <si>
    <t>guillermo.siller@katcon.com</t>
  </si>
  <si>
    <t>ACEROS LEVINSON SA DE CV</t>
  </si>
  <si>
    <t xml:space="preserve">Lissete Berenice Rodriguez Blackaller </t>
  </si>
  <si>
    <t>lblackaller@aceroslevinson.com</t>
  </si>
  <si>
    <t>(81) 8130 1515  ext 115</t>
  </si>
  <si>
    <t>AV RUIZ CORTINEZ 1824 PTE, Garza Nieto</t>
  </si>
  <si>
    <t>Arce Srl.</t>
  </si>
  <si>
    <t>Jorge Arce</t>
  </si>
  <si>
    <t>jorge.arce@inventic.com</t>
  </si>
  <si>
    <t>San Pedro</t>
  </si>
  <si>
    <t>LP</t>
  </si>
  <si>
    <t>Muy muy lejano</t>
  </si>
  <si>
    <t>Avanza Loop</t>
  </si>
  <si>
    <t>Jorge Guerra</t>
  </si>
  <si>
    <t>806 Union Pacific Blvd.78045</t>
  </si>
  <si>
    <t>Laredo, TX</t>
  </si>
  <si>
    <t>MINILEIT Inc.</t>
  </si>
  <si>
    <t>Matthias Gruenwald</t>
  </si>
  <si>
    <t>Matthias.Gruenwald@minileit.com</t>
  </si>
  <si>
    <t xml:space="preserve">	+1-864-332 â€“ 9783</t>
  </si>
  <si>
    <t>1 Brozzini CT, 1-G</t>
  </si>
  <si>
    <t>Greenville, SC</t>
  </si>
  <si>
    <t>MANUFACTURAS PROCURA MEXICO, S.A. DE C.V.</t>
  </si>
  <si>
    <t>Luis Alfredo Ortiz Rodriguez</t>
  </si>
  <si>
    <t>Luis.ortiz@procura.mx</t>
  </si>
  <si>
    <t>2263-8844</t>
  </si>
  <si>
    <t>JosÃ© Vasconcelos 1400 Pte. Desp G</t>
  </si>
  <si>
    <t>San Pedro Garza GarcÃ­a, N.L.</t>
  </si>
  <si>
    <t>123@123.com</t>
  </si>
  <si>
    <t>KUSA-KATCON MEXICO</t>
  </si>
  <si>
    <t>KUSA-KMEX</t>
  </si>
  <si>
    <t>Juan Bravo</t>
  </si>
  <si>
    <t>juan.bravo@katcon.com</t>
  </si>
  <si>
    <t>8044-4000</t>
  </si>
  <si>
    <t>Av. Manuel OrdoÃ±ez 601 Colonia Centro</t>
  </si>
  <si>
    <t xml:space="preserve">Mexico </t>
  </si>
  <si>
    <t>Pridgeon &amp; Clay Kft.</t>
  </si>
  <si>
    <t>TamÃ¡s FÃ¼lÃ¶p</t>
  </si>
  <si>
    <t>tfulop@pridgeonandclay.com</t>
  </si>
  <si>
    <t>+36-70-320-9655</t>
  </si>
  <si>
    <t>Vasut ut 35/A</t>
  </si>
  <si>
    <t>Apostag</t>
  </si>
  <si>
    <t>Hungary</t>
  </si>
  <si>
    <t>METALURGICAS PABUR, S.L.</t>
  </si>
  <si>
    <t>Vicky Tornaria</t>
  </si>
  <si>
    <t>vtornaria@mpabur.es</t>
  </si>
  <si>
    <t>+34 948 845900</t>
  </si>
  <si>
    <t xml:space="preserve">Pol. Industrial Alesves, S/N </t>
  </si>
  <si>
    <t>Villafranca, Navarra</t>
  </si>
  <si>
    <t>EspaÃ±a</t>
  </si>
  <si>
    <t>Victora Automotive INC</t>
  </si>
  <si>
    <t>Gulab Singh</t>
  </si>
  <si>
    <t>gulab@victora.co.in</t>
  </si>
  <si>
    <t>91-9582229474</t>
  </si>
  <si>
    <t>PLOT NO. 4 &amp; 17 SECTOR- 1B, SIDCUL</t>
  </si>
  <si>
    <t>Haridwar, Uttrakhand</t>
  </si>
  <si>
    <t xml:space="preserve"> India</t>
  </si>
  <si>
    <t>RB&amp;W Manufacturing</t>
  </si>
  <si>
    <t>Del Dhaliwal</t>
  </si>
  <si>
    <t>ddhaliwal@rbwmfg.com</t>
  </si>
  <si>
    <t>Â 905-595-9733</t>
  </si>
  <si>
    <t>10080 Wellman Road</t>
  </si>
  <si>
    <t>Streetsboro, OH</t>
  </si>
  <si>
    <t>United States</t>
  </si>
  <si>
    <t xml:space="preserve">Mitsubishi Plastics Composites America Inc </t>
  </si>
  <si>
    <t>Ken Fuhrman</t>
  </si>
  <si>
    <t>Ken_Fuhrman@m-chem.com</t>
  </si>
  <si>
    <t>248-918-9707</t>
  </si>
  <si>
    <t>1, Fukuda-cho</t>
  </si>
  <si>
    <t>Joetsu-shi,Niigata</t>
  </si>
  <si>
    <t>Japan</t>
  </si>
  <si>
    <t>KUSA-BAOLONG</t>
  </si>
  <si>
    <t>KUSA-BIG RAPIDS</t>
  </si>
  <si>
    <t>KUSA-BRP</t>
  </si>
  <si>
    <t>231-796-3593</t>
  </si>
  <si>
    <t>1313 Maple Street</t>
  </si>
  <si>
    <t>Big Rapids, MI</t>
  </si>
  <si>
    <t>KUSA-DANA</t>
  </si>
  <si>
    <t>+0731-7046-503</t>
  </si>
  <si>
    <t>Reinzstr. 3-7 89233 Neu-Ulm</t>
  </si>
  <si>
    <t>KUSA-DITECH</t>
  </si>
  <si>
    <t>Betsy Schuette</t>
  </si>
  <si>
    <t>BSchuette@ditechinc.net</t>
  </si>
  <si>
    <t xml:space="preserve">812.526.0850 </t>
  </si>
  <si>
    <t>1000 South Main Street</t>
  </si>
  <si>
    <t xml:space="preserve">Edinburgh IN </t>
  </si>
  <si>
    <t>KUSA-FLOW DRY TECH</t>
  </si>
  <si>
    <t>KUSA-FLOWDRY</t>
  </si>
  <si>
    <t>Dee Jenkins</t>
  </si>
  <si>
    <t>Brookville, Ohio 45309</t>
  </si>
  <si>
    <t>KUSA-HECKETHORN</t>
  </si>
  <si>
    <t>KUSA-HECKET</t>
  </si>
  <si>
    <t>Gloria Huffman</t>
  </si>
  <si>
    <t>Gloria.Huffman@hecomfg.com</t>
  </si>
  <si>
    <t>731-285-3310  ext. 226</t>
  </si>
  <si>
    <t>2005 Forrest St.</t>
  </si>
  <si>
    <t>Dyersburg, TN 38024</t>
  </si>
  <si>
    <t>KUSA-HOLLINSWORTH</t>
  </si>
  <si>
    <t>KUSA-HOLLINS</t>
  </si>
  <si>
    <t>14229 W. Warren Ave.</t>
  </si>
  <si>
    <t>Dearborn, MI 48126</t>
  </si>
  <si>
    <t>KUSA-KOAL &amp; ZHONGSHUN</t>
  </si>
  <si>
    <t xml:space="preserve">KUSA-K&amp;Z </t>
  </si>
  <si>
    <t>86 21 5116 6507</t>
  </si>
  <si>
    <t>KUSA-MICH ROD PRODUCTS</t>
  </si>
  <si>
    <t>KUSA-MRP</t>
  </si>
  <si>
    <t xml:space="preserve">517-552-9812 </t>
  </si>
  <si>
    <t>1326 Grand Oaks Dr</t>
  </si>
  <si>
    <t>Howell, MI 48843</t>
  </si>
  <si>
    <t>KUSA-MILLS PRODUCTS</t>
  </si>
  <si>
    <t>KUSA-MILLS</t>
  </si>
  <si>
    <t>2530 NorthRidge Dr.</t>
  </si>
  <si>
    <t>Athens, TN 37303</t>
  </si>
  <si>
    <t>KUSA-OETIKER</t>
  </si>
  <si>
    <t>KUSA-OET</t>
  </si>
  <si>
    <t>Jody Fry</t>
  </si>
  <si>
    <t>jfry@us.oetiker.com</t>
  </si>
  <si>
    <t>989-635-7655</t>
  </si>
  <si>
    <t>6317 Euclid St</t>
  </si>
  <si>
    <t>Marlette, MI 48453</t>
  </si>
  <si>
    <t>KUSA-PRIDGEON &amp; CLAY</t>
  </si>
  <si>
    <t>KUSA-P&amp;C</t>
  </si>
  <si>
    <t>Luz Perez</t>
  </si>
  <si>
    <t>LPerez@pridgeonandclay.com</t>
  </si>
  <si>
    <t>616-248-4850</t>
  </si>
  <si>
    <t>50 Cottage Grove SW</t>
  </si>
  <si>
    <t>Grand Rapids, MI 49507</t>
  </si>
  <si>
    <t>KUSA-SACOMA</t>
  </si>
  <si>
    <t>KUSA-SAC</t>
  </si>
  <si>
    <t>Michelle Clark</t>
  </si>
  <si>
    <t>800-376-0037 x 805</t>
  </si>
  <si>
    <t>955 South Walnut Street</t>
  </si>
  <si>
    <t>Edinburgh IN 46124</t>
  </si>
  <si>
    <t>KUSA-TENNECO</t>
  </si>
  <si>
    <t>KUSA-TENN</t>
  </si>
  <si>
    <t>Cindy Cheng</t>
  </si>
  <si>
    <t>ccheng1@tenneco.com</t>
  </si>
  <si>
    <t>+86 512-66160001 x181</t>
  </si>
  <si>
    <t>22 Shiyang Rd, New District</t>
  </si>
  <si>
    <t>Suzhou, Jiangsu 215151</t>
  </si>
  <si>
    <t xml:space="preserve">China </t>
  </si>
  <si>
    <t>KUSA-TENNECO REYNOSA</t>
  </si>
  <si>
    <t>KUSA-TENN RP</t>
  </si>
  <si>
    <t>Christel Garza</t>
  </si>
  <si>
    <t>cgarza1@tenneco.com</t>
  </si>
  <si>
    <t>+52 899-131-1347</t>
  </si>
  <si>
    <t>Boulevard Florida 1070</t>
  </si>
  <si>
    <t>Reynosa 88614</t>
  </si>
  <si>
    <t>KUSA-TROY TUBE</t>
  </si>
  <si>
    <t>KUSA-TROY</t>
  </si>
  <si>
    <t>50100  E. Russell Schimdt Blvd.</t>
  </si>
  <si>
    <t>New Baltimore, MI 48047</t>
  </si>
  <si>
    <t>KUSA-WITZENMANN</t>
  </si>
  <si>
    <t>KUSA-WITZ</t>
  </si>
  <si>
    <t>Lauren Simon</t>
  </si>
  <si>
    <t>Lauren.Simon@witzenmann.com</t>
  </si>
  <si>
    <t>248-731-5472</t>
  </si>
  <si>
    <t>1201 Stephenson Higway</t>
  </si>
  <si>
    <t>Troy, MI</t>
  </si>
  <si>
    <t>KUSA-MINILEIT</t>
  </si>
  <si>
    <t>KUSA-MINL</t>
  </si>
  <si>
    <t>Monika Weidner</t>
  </si>
  <si>
    <t>dewayne.levesque@minileit.com</t>
  </si>
  <si>
    <t>864 412 3347</t>
  </si>
  <si>
    <t>1 Brozzini Court</t>
  </si>
  <si>
    <t>Greenville, SC 29615</t>
  </si>
  <si>
    <t>shi da</t>
  </si>
  <si>
    <t>fang min</t>
  </si>
  <si>
    <t>zhibaobuaqe-2@sdqy.com</t>
  </si>
  <si>
    <t>su zhou</t>
  </si>
  <si>
    <t>Isolite GmbH</t>
  </si>
  <si>
    <t>Adrian Komander</t>
  </si>
  <si>
    <t>Adrian.Komander@isolite.de</t>
  </si>
  <si>
    <t>Competition Engineering, Inc.</t>
  </si>
  <si>
    <t>Brian Mooney</t>
  </si>
  <si>
    <t>bmooney@Compenginc.com</t>
  </si>
  <si>
    <t>616 677 3343ext.125</t>
  </si>
  <si>
    <t>975 Comstock</t>
  </si>
  <si>
    <t>Marne, MI 49435</t>
  </si>
  <si>
    <t>MarÃ­a de JesÃºs Jimenez Alvarez</t>
  </si>
  <si>
    <t>Aquilino</t>
  </si>
  <si>
    <t>maquinadosestrella@hotmail.com</t>
  </si>
  <si>
    <t>Zhejiang V-road Auto Parts Technology Co.,LTD</t>
  </si>
  <si>
    <t>Shiao.Jiang</t>
  </si>
  <si>
    <t>wld_jiangshiao@163.com</t>
  </si>
  <si>
    <t>No.26 Yongxing Road|Binhai new city|Sanmen|Taizhou|Zhejiang  |317100 |China</t>
  </si>
  <si>
    <t>shanghai</t>
  </si>
  <si>
    <t>Shanghai Zhonghao</t>
  </si>
  <si>
    <t xml:space="preserve">Zhou Hui </t>
  </si>
  <si>
    <t>zhouhui@shzhap.com</t>
  </si>
  <si>
    <t>NO.555,Yuan Hai Road,Jiading,Shanghai,China</t>
  </si>
  <si>
    <t>Shanghai</t>
  </si>
  <si>
    <t>Shanghai Haittec</t>
  </si>
  <si>
    <t>Jun .song</t>
  </si>
  <si>
    <t>jun.song@haittec.com</t>
  </si>
  <si>
    <t>No. 2building, No .688chuansha road pudong New District Shanghai PR China</t>
  </si>
  <si>
    <t>HY(PINGHU)AUTOPARTS</t>
  </si>
  <si>
    <t>XiaoPing.Wan</t>
  </si>
  <si>
    <t>Wan.xiaoping@hy-ph.com</t>
  </si>
  <si>
    <t>No.388 Linzhong Road,Lindai Town,Pinghu City Zhejiang Province,China</t>
  </si>
  <si>
    <t>Zhejiang</t>
  </si>
  <si>
    <t>Huzhou Xinxing Automobile</t>
  </si>
  <si>
    <t>min.lin</t>
  </si>
  <si>
    <t>hzxx_zhibaobu@163.com</t>
  </si>
  <si>
    <t>Shanghai Zilin</t>
  </si>
  <si>
    <t>William Wu</t>
  </si>
  <si>
    <t>william108@126.com</t>
  </si>
  <si>
    <t>No 6669, Beiqing Rd |Qingpu District | Shangahi | 201706 | China</t>
  </si>
  <si>
    <t>Shanghai Qinggang</t>
  </si>
  <si>
    <t>Lei.Cao</t>
  </si>
  <si>
    <t>shzlbsy@jinjiangpipe.com</t>
  </si>
  <si>
    <t>No.95 Taizhong road Jiading District Shanghai China</t>
  </si>
  <si>
    <t xml:space="preserve">Shanghai	</t>
  </si>
  <si>
    <t>ShangHai ZhongShun</t>
  </si>
  <si>
    <t>bingbing.shi</t>
  </si>
  <si>
    <t>bingbingshi07@126.com</t>
  </si>
  <si>
    <t>No.1688 jinshao ROAD/  Baoshan  ShangHai  /   200949   /   China</t>
  </si>
  <si>
    <t>(xinxinglong)NINGBO SIL GASKET</t>
  </si>
  <si>
    <t>ying qiao qun</t>
  </si>
  <si>
    <t>qc@silgasket.com</t>
  </si>
  <si>
    <t>66#Dong sheng RD Jiangbei Industrial District Ning bo China</t>
  </si>
  <si>
    <t>zhejiang</t>
  </si>
  <si>
    <t>Tru-Flex LLC</t>
  </si>
  <si>
    <t xml:space="preserve">Ron Lafferty </t>
  </si>
  <si>
    <t>rlafferty@tru-flex.com</t>
  </si>
  <si>
    <t>EUA</t>
  </si>
  <si>
    <t>KREIDER CORPORATION</t>
  </si>
  <si>
    <t>Patricia Hollar</t>
  </si>
  <si>
    <t>phollar@kreidercorp.com</t>
  </si>
  <si>
    <t>Thermal Structures Inc.</t>
  </si>
  <si>
    <t>Kyle Ransom</t>
  </si>
  <si>
    <t>kransom@thermalstructures.com</t>
  </si>
  <si>
    <t>INGENIERIA Y DISEÃ‘O ASISTIDO, S.A. DE C.V.</t>
  </si>
  <si>
    <t xml:space="preserve">Gerzon Garza </t>
  </si>
  <si>
    <t>gerzon.garza@ida.mx</t>
  </si>
  <si>
    <t>83-51-90-68</t>
  </si>
  <si>
    <t>Luis Moreno #4603, Col NiÃ±o Artillero, Tel. 83-51-90-68</t>
  </si>
  <si>
    <t>KATCON MEXICO</t>
  </si>
  <si>
    <t xml:space="preserve"> </t>
  </si>
  <si>
    <t>Davlyn Manufacturing Co., Inc.</t>
  </si>
  <si>
    <t>Kimberly Gouker</t>
  </si>
  <si>
    <t>kim@davlyn.com</t>
  </si>
  <si>
    <t>85 Mennonite Church Rd</t>
  </si>
  <si>
    <t>Spring City</t>
  </si>
  <si>
    <t>Metalwork &amp; Stamping S.A. de C.V.</t>
  </si>
  <si>
    <t>Rafael DueÃ±es</t>
  </si>
  <si>
    <t>rduenez@metalwork.com.mx</t>
  </si>
  <si>
    <t xml:space="preserve">A. Arteaga Km. 7.7 </t>
  </si>
  <si>
    <t>Saltillo, Coahuila</t>
  </si>
  <si>
    <t>prueba</t>
  </si>
  <si>
    <t xml:space="preserve">Maximiliano Villarreal </t>
  </si>
  <si>
    <t>max.villarreal@katcon.com</t>
  </si>
  <si>
    <t>Interlaken Technology Company, LLC</t>
  </si>
  <si>
    <t>Jan Frederick</t>
  </si>
  <si>
    <t xml:space="preserve"> jan.frederick@interlaken.com</t>
  </si>
  <si>
    <t xml:space="preserve">(952) 856-4214 </t>
  </si>
  <si>
    <t>8175 Century Boulevard</t>
  </si>
  <si>
    <t>Chaska, MN 55318</t>
  </si>
  <si>
    <t>MILLS PRODUCTS DE MEXICO SA DE CV</t>
  </si>
  <si>
    <t>Jorge Cortes</t>
  </si>
  <si>
    <t>jcortes@millsproducts.com</t>
  </si>
  <si>
    <t>San Luis Potosi</t>
  </si>
  <si>
    <t>EFC International</t>
  </si>
  <si>
    <t>R. Aguilar</t>
  </si>
  <si>
    <t>RAguilar@efc-intl.com</t>
  </si>
  <si>
    <t>Metalinspect</t>
  </si>
  <si>
    <t>Griselda RodrÃ­guez / Martha Mata</t>
  </si>
  <si>
    <t>cdeluna@metalinspec.com.mx</t>
  </si>
  <si>
    <t>ANGEL MARTINEZ VILLARREAL NO. 510</t>
  </si>
  <si>
    <t>MÃ©xico</t>
  </si>
  <si>
    <t>CALMET INDUSTRIAL SA DE CV</t>
  </si>
  <si>
    <t>betty hernandez/Edgar Baez</t>
  </si>
  <si>
    <t>ventas@calmet.com.mx</t>
  </si>
  <si>
    <t>LAZARO CARDENAS NO 1308 NIÃ‘O ARTILLERO</t>
  </si>
  <si>
    <t>FERRETERIA ROGUE SA DE CV</t>
  </si>
  <si>
    <t>MIGUEL RODRIGUEZ</t>
  </si>
  <si>
    <t>ferogue@prodigy.net.mx</t>
  </si>
  <si>
    <t>ADOLFO PRIETO # 2019 OTE</t>
  </si>
  <si>
    <t>Travers Tool S. de R.L. de C.V</t>
  </si>
  <si>
    <t>diana sanchez</t>
  </si>
  <si>
    <t>heriberto.guerrero@travers.com.mx</t>
  </si>
  <si>
    <t>AVE. ALFONSO REYES #2823 NTE, COL. DEL PRADO</t>
  </si>
  <si>
    <t>MOUNTZ, INC</t>
  </si>
  <si>
    <t>Juan Carlos Rios</t>
  </si>
  <si>
    <t>juancarlos.rios@mountztorque.com</t>
  </si>
  <si>
    <t>1080N 11 STREET. San Jose, California.</t>
  </si>
  <si>
    <t>San Jose, CalIfornia</t>
  </si>
  <si>
    <t>U.S.</t>
  </si>
  <si>
    <t>Meyerv SA de CV</t>
  </si>
  <si>
    <t>IRMA NAVA MEDRANO</t>
  </si>
  <si>
    <t>ventas@meyerv.com.mx</t>
  </si>
  <si>
    <t>PINO SUAREZ #131,Casa Blanca</t>
  </si>
  <si>
    <t>Metepec, Edo de Mexico.</t>
  </si>
  <si>
    <t>MINILEIT S de RL de CV</t>
  </si>
  <si>
    <t>Daniel Serna</t>
  </si>
  <si>
    <t>daniel.serna@minileit.com</t>
  </si>
  <si>
    <t>+1 (864) 430 9548</t>
  </si>
  <si>
    <t>Servidumbre de Paso #3199 Parque Industrial FINSA CP. 66144</t>
  </si>
  <si>
    <t>Proto-1 Manufacturing LLC</t>
  </si>
  <si>
    <t>Pat Arens</t>
  </si>
  <si>
    <t>pat_arens@proto1mfg.com</t>
  </si>
  <si>
    <t>920-582-4491 EXT: 224</t>
  </si>
  <si>
    <t>10 Tower Rd Winneconne, WI 54986</t>
  </si>
  <si>
    <t>Winneconne</t>
  </si>
  <si>
    <t>FONTIJNE</t>
  </si>
  <si>
    <t>KEVIN MADDEN</t>
  </si>
  <si>
    <t>k.madden@fontijnegrotnes.com</t>
  </si>
  <si>
    <t xml:space="preserve">1 269 262 4984 </t>
  </si>
  <si>
    <t xml:space="preserve">30257 Redfield Street </t>
  </si>
  <si>
    <t xml:space="preserve">Michigan </t>
  </si>
  <si>
    <t>AQS</t>
  </si>
  <si>
    <t>Abraham GarcÃ­a</t>
  </si>
  <si>
    <t>abraham.garcia@aqsmex.com</t>
  </si>
  <si>
    <t>+52 1 (81) 1181 5600</t>
  </si>
  <si>
    <t>Av. Pedro RamÃ­rez VÃ¡zquez #200-11; Int:102 Col. Valle Oriente, San Pedro Garza GarcÃ­a, Nuevo LeÃ³n, C</t>
  </si>
  <si>
    <t>Lydall Thermal Acoustical (Taicang) Co.,Ltd</t>
  </si>
  <si>
    <t>Shawn (Xiao Lijun)</t>
  </si>
  <si>
    <t>Sxiao@Lydall.com</t>
  </si>
  <si>
    <t>Taicang</t>
  </si>
  <si>
    <t>DIMISA</t>
  </si>
  <si>
    <t xml:space="preserve">Ricardo </t>
  </si>
  <si>
    <t>ricardo_dimisa@hotmail.com</t>
  </si>
  <si>
    <t xml:space="preserve">OCAMPO No. 540 Col. CENTRO C.P. 66600 Apodaca, Nuevo Leon, Mexico </t>
  </si>
  <si>
    <t>CGR de Mexico SA de CV</t>
  </si>
  <si>
    <t>Dante Negrete</t>
  </si>
  <si>
    <t>dante.negrete@cgr-international.com</t>
  </si>
  <si>
    <t>+52 442 4275828 / +52 1 442 5927280</t>
  </si>
  <si>
    <t>Fraccionamiento Ind. Balvanera Villa Corregidora</t>
  </si>
  <si>
    <t>Wendt-Automotive GmbH</t>
  </si>
  <si>
    <t>Markus Fink</t>
  </si>
  <si>
    <t>Markus.Fink@wendt-automotive.de</t>
  </si>
  <si>
    <t>+49 6233 7704-343</t>
  </si>
  <si>
    <t>Alemania</t>
  </si>
  <si>
    <t>Frenzelit Industrial Textiles</t>
  </si>
  <si>
    <t>Thorsten SowaÂ </t>
  </si>
  <si>
    <t>+1 336 8144335Â </t>
  </si>
  <si>
    <t>4165 Old Salisbury RoadÂ  Lexington</t>
  </si>
  <si>
    <t>Lexington, NC 27295</t>
  </si>
  <si>
    <t>EEUU</t>
  </si>
  <si>
    <t>Calimet</t>
  </si>
  <si>
    <t>Carolina Salinas</t>
  </si>
  <si>
    <t>calimetcotizaciones@gmail.com</t>
  </si>
  <si>
    <t xml:space="preserve">83531745 </t>
  </si>
  <si>
    <t xml:space="preserve">N.L. CP. 66460 Tel: 83531745 </t>
  </si>
  <si>
    <t>San NicolÃ¡s de los Garza</t>
  </si>
  <si>
    <t>Select-Arc</t>
  </si>
  <si>
    <t>Josh Wsterheide</t>
  </si>
  <si>
    <t>jwesterheide@select-arc.com</t>
  </si>
  <si>
    <t>DANA INDUSTRIAS LTDA</t>
  </si>
  <si>
    <t>Eder Koji Shintati</t>
  </si>
  <si>
    <t>Eder.Shintati@dana.com</t>
  </si>
  <si>
    <t>Brasil</t>
  </si>
  <si>
    <t>PRO-CARS GROUP Sp. z o.o.</t>
  </si>
  <si>
    <t>Marcin Krzywicki</t>
  </si>
  <si>
    <t>m.krzywicki@procars.com.pl</t>
  </si>
  <si>
    <t>Polonia</t>
  </si>
  <si>
    <t>SPM Autocomp Systems Pvt Ltd</t>
  </si>
  <si>
    <t>Aarushi Batra</t>
  </si>
  <si>
    <t>aarushibatra@spmauto.com</t>
  </si>
  <si>
    <t>Victora Auto Pvt.ltd.</t>
  </si>
  <si>
    <t>PLOT NO. 4 &amp;amp; 17 SECTOR- 1B, SIDCUL</t>
  </si>
  <si>
    <t>Vietnam Precision Industrial No.1 Co., Ltd.</t>
  </si>
  <si>
    <t>Victor Yeh</t>
  </si>
  <si>
    <t>victor@vpic1.com.vn</t>
  </si>
  <si>
    <t>Vietnam</t>
  </si>
  <si>
    <t>Tina Miller</t>
  </si>
  <si>
    <t>tmiller@micharc.com</t>
  </si>
  <si>
    <t>Benito</t>
  </si>
  <si>
    <t>PANELFISA-MEX SA DE CV</t>
  </si>
  <si>
    <t>JORGE MARTIN DEL CAMPO DE LA MORA</t>
  </si>
  <si>
    <t>j.mdelcampo@panelfisa.com</t>
  </si>
  <si>
    <t>461-202-7860</t>
  </si>
  <si>
    <t xml:space="preserve">NORTE 2 No.103 INT 10-14 </t>
  </si>
  <si>
    <t>CELAYA</t>
  </si>
  <si>
    <t>DisCom International</t>
  </si>
  <si>
    <t xml:space="preserve">Abigail Dutts </t>
  </si>
  <si>
    <t>adutts@dis-com.com</t>
  </si>
  <si>
    <t>(586)421-9969</t>
  </si>
  <si>
    <t xml:space="preserve"> 50421 E. Russell Schmidt Blvd. Chesterfield, MI 48051</t>
  </si>
  <si>
    <t>MEXICO PAINTING INC S DE RL DE CV</t>
  </si>
  <si>
    <t>InÃ©s Cortes</t>
  </si>
  <si>
    <t>icortes@mpi-mexico.com</t>
  </si>
  <si>
    <t xml:space="preserve">MEXICO PAINTING INC. Autopista Mexico Puebla 1117 Zona Industrial Norte 72014 </t>
  </si>
  <si>
    <t>Puebla</t>
  </si>
  <si>
    <t>No</t>
  </si>
  <si>
    <t>0009</t>
  </si>
  <si>
    <t>0008</t>
  </si>
  <si>
    <t>01636</t>
  </si>
  <si>
    <t>0004</t>
  </si>
  <si>
    <t>0026</t>
  </si>
  <si>
    <t>0017</t>
  </si>
  <si>
    <t>0024</t>
  </si>
  <si>
    <t>0346</t>
  </si>
  <si>
    <t>Revisar</t>
  </si>
  <si>
    <t>0010</t>
  </si>
  <si>
    <t>0371</t>
  </si>
  <si>
    <t>0546</t>
  </si>
  <si>
    <t>0334</t>
  </si>
  <si>
    <t>0420</t>
  </si>
  <si>
    <t>0460</t>
  </si>
  <si>
    <t>0443</t>
  </si>
  <si>
    <t>0820</t>
  </si>
  <si>
    <t>0022</t>
  </si>
  <si>
    <t>0019</t>
  </si>
  <si>
    <t>0296</t>
  </si>
  <si>
    <t>0181</t>
  </si>
  <si>
    <t>0374</t>
  </si>
  <si>
    <t>0012</t>
  </si>
  <si>
    <t>0439</t>
  </si>
  <si>
    <t>0168</t>
  </si>
  <si>
    <t>0032</t>
  </si>
  <si>
    <t>0524</t>
  </si>
  <si>
    <t>0161</t>
  </si>
  <si>
    <t>0138</t>
  </si>
  <si>
    <t>0027</t>
  </si>
  <si>
    <t>0809</t>
  </si>
  <si>
    <t>0598</t>
  </si>
  <si>
    <t>0868</t>
  </si>
  <si>
    <t>0843</t>
  </si>
  <si>
    <t>0863</t>
  </si>
  <si>
    <t>0804</t>
  </si>
  <si>
    <t>0971</t>
  </si>
  <si>
    <t>0967</t>
  </si>
  <si>
    <t>0977</t>
  </si>
  <si>
    <t>0862</t>
  </si>
  <si>
    <t>0981</t>
  </si>
  <si>
    <t>0861</t>
  </si>
  <si>
    <t>0964</t>
  </si>
  <si>
    <t>0673</t>
  </si>
  <si>
    <t>0770</t>
  </si>
  <si>
    <t>0858</t>
  </si>
  <si>
    <t>0826</t>
  </si>
  <si>
    <t>0830</t>
  </si>
  <si>
    <t>0775</t>
  </si>
  <si>
    <t>0793</t>
  </si>
  <si>
    <t>01635</t>
  </si>
  <si>
    <t>01649</t>
  </si>
  <si>
    <t>01640</t>
  </si>
  <si>
    <t>Codigo</t>
  </si>
  <si>
    <t>01620</t>
  </si>
  <si>
    <t>01670</t>
  </si>
  <si>
    <t>0953</t>
  </si>
  <si>
    <t>01682</t>
  </si>
  <si>
    <t>01648</t>
  </si>
  <si>
    <t>Longitud Codigo</t>
  </si>
  <si>
    <t>Codigo Repetido</t>
  </si>
  <si>
    <t>01609</t>
  </si>
  <si>
    <t>01877</t>
  </si>
  <si>
    <t>0023</t>
  </si>
  <si>
    <t>01647</t>
  </si>
  <si>
    <t>01608</t>
  </si>
  <si>
    <t>01794</t>
  </si>
  <si>
    <t>01879</t>
  </si>
  <si>
    <t>Codigo Raro</t>
  </si>
  <si>
    <t>01836</t>
  </si>
  <si>
    <t>02001</t>
  </si>
  <si>
    <t>01985</t>
  </si>
  <si>
    <t>01842</t>
  </si>
  <si>
    <t>01994</t>
  </si>
  <si>
    <t>01797</t>
  </si>
  <si>
    <t>0068</t>
  </si>
  <si>
    <t>0119</t>
  </si>
  <si>
    <t>02095</t>
  </si>
  <si>
    <t>02079</t>
  </si>
  <si>
    <t>01878</t>
  </si>
  <si>
    <t>02086</t>
  </si>
  <si>
    <t>0175</t>
  </si>
  <si>
    <t>0909</t>
  </si>
  <si>
    <t>02227</t>
  </si>
  <si>
    <t>0136</t>
  </si>
  <si>
    <t>02243</t>
  </si>
  <si>
    <t>02263</t>
  </si>
  <si>
    <t>02224</t>
  </si>
  <si>
    <t>02340</t>
  </si>
  <si>
    <t>02284</t>
  </si>
  <si>
    <t>00123</t>
  </si>
  <si>
    <t>02337</t>
  </si>
  <si>
    <t>02274</t>
  </si>
  <si>
    <t>02307</t>
  </si>
  <si>
    <t>02309</t>
  </si>
  <si>
    <t>02342</t>
  </si>
  <si>
    <t>02304</t>
  </si>
  <si>
    <t>02308</t>
  </si>
  <si>
    <t>02009</t>
  </si>
  <si>
    <t>ContactName</t>
  </si>
  <si>
    <t>Nombre</t>
  </si>
  <si>
    <t>Telefono</t>
  </si>
  <si>
    <t>Direccion</t>
  </si>
  <si>
    <t>Ciudad</t>
  </si>
  <si>
    <t>Pais</t>
  </si>
  <si>
    <t>Migrar</t>
  </si>
  <si>
    <t>ID</t>
  </si>
  <si>
    <t>Chris.Dempsey@am.umicore.com</t>
  </si>
  <si>
    <t>SQ</t>
  </si>
  <si>
    <t>Cory.Waite@normagroup.com</t>
  </si>
  <si>
    <t>maki_w@ibiden.com</t>
  </si>
  <si>
    <t>dstieler@metexcorp.com</t>
  </si>
  <si>
    <t>hsin@fjw.com.cn</t>
  </si>
  <si>
    <t>AMartin@pridgeonandclay.com</t>
  </si>
  <si>
    <t>RUribe@pridgeonandclay.com</t>
  </si>
  <si>
    <t>BAlanis@pridgeonandclay.com</t>
  </si>
  <si>
    <t>Adriana.Martinez@nasg.net</t>
  </si>
  <si>
    <t>Sixto.Ramirez@nasg.net</t>
  </si>
  <si>
    <t>Ivan.Palomino@nasg.net</t>
  </si>
  <si>
    <t>aku@amfi-usa.com</t>
  </si>
  <si>
    <t>jet@amfi-usa.com</t>
  </si>
  <si>
    <t>DHartsell@unifrax.com</t>
  </si>
  <si>
    <t>krosher@michrod.com</t>
  </si>
  <si>
    <t>accounting@ultrafit.net</t>
  </si>
  <si>
    <t>maromo@peasa.com.mx</t>
  </si>
  <si>
    <t>ccruz@peasa.com.mx</t>
  </si>
  <si>
    <t>umpqc@ameritech.net</t>
  </si>
  <si>
    <t>sandyd@brproducts.com</t>
  </si>
  <si>
    <t>ecervantesr@peasa.com.mx</t>
  </si>
  <si>
    <t>gherrera@peasa.com.mx</t>
  </si>
  <si>
    <t>rodgerv@unitedindustries.com</t>
  </si>
  <si>
    <t>wibarra@peasa.com.mx</t>
  </si>
  <si>
    <t>rgonzalezc@peasa.com.mx</t>
  </si>
  <si>
    <t>karla@tuercasycandados.com.mx</t>
  </si>
  <si>
    <t>wstfort@rbgrinding.com</t>
  </si>
  <si>
    <t>andres.ferreira@aperam.com</t>
  </si>
  <si>
    <t>victoria.cayetano@aperam.com</t>
  </si>
  <si>
    <t>crowe@harvey-industries.com</t>
  </si>
  <si>
    <t>arturo.avila@faurecia.com</t>
  </si>
  <si>
    <t>VesaasP@harveyvogel.com</t>
  </si>
  <si>
    <t>MBROWN@BGF.com</t>
  </si>
  <si>
    <t>jvarnadore@BGF.com</t>
  </si>
  <si>
    <t>oldbull2k2@yahoo.com  </t>
  </si>
  <si>
    <t>ricardo.renteria@outokumpu.com</t>
  </si>
  <si>
    <t>laura.gonzalez@outokumpu.com</t>
  </si>
  <si>
    <t>rigoberto.gonzalez@outokumpu.com</t>
  </si>
  <si>
    <t>embarquessl2.mexinox@outokumpu.com</t>
  </si>
  <si>
    <t>kathy@toefco.com</t>
  </si>
  <si>
    <t>mike@toefco.com</t>
  </si>
  <si>
    <t>Brian@toefco.com</t>
  </si>
  <si>
    <t>ASifuentes@pridgeonandclay.com</t>
  </si>
  <si>
    <t>michael.pretty@ultrafit.net</t>
  </si>
  <si>
    <t>guillermo.cardenas@fischer-mexicana.com</t>
  </si>
  <si>
    <t>richard@chinabaolong.net</t>
  </si>
  <si>
    <t>krugerk@harveyvogel.com</t>
  </si>
  <si>
    <t>lerickson@cmp-wwm.com</t>
  </si>
  <si>
    <t>jeanette.james@flexfab.com</t>
  </si>
  <si>
    <t>KRidsdale@Tenneco.com</t>
  </si>
  <si>
    <t>CManship@tenneco.com</t>
  </si>
  <si>
    <t>mlien@culimeta-saveguard.com</t>
  </si>
  <si>
    <t>csusa@culimeta-saveguard.com</t>
  </si>
  <si>
    <t>sh@tirps.com   </t>
  </si>
  <si>
    <t>Tom.shaw@nasg.net</t>
  </si>
  <si>
    <t>paul.gresty@nasg.net</t>
  </si>
  <si>
    <t>chris.levett@nasg.net</t>
  </si>
  <si>
    <t>Quality@troytube.com</t>
  </si>
  <si>
    <t>scott@troytube.com</t>
  </si>
  <si>
    <t>Fabio@troytube.com</t>
  </si>
  <si>
    <t>adeloa@cdti.com</t>
  </si>
  <si>
    <t>john.karpowicz@buyvalor.com</t>
  </si>
  <si>
    <t>grwilmoth@lydall.com</t>
  </si>
  <si>
    <t>pporter@lydall.com</t>
  </si>
  <si>
    <t>bcarman@lydall.com</t>
  </si>
  <si>
    <t>JRittenhouse@lydall.com</t>
  </si>
  <si>
    <t>john.warren@faurecia.com</t>
  </si>
  <si>
    <t>krettig@sjmna.com</t>
  </si>
  <si>
    <t>MMoreno@ditechinc.net</t>
  </si>
  <si>
    <t>CDillingham@ditechinc.net</t>
  </si>
  <si>
    <t>APerez@pridgeonandclay.com</t>
  </si>
  <si>
    <t>jiang_mengxia@impro.com.cn</t>
  </si>
  <si>
    <t>trevor@buyvalor.com</t>
  </si>
  <si>
    <t>juanpablo@bemexinternational.com</t>
  </si>
  <si>
    <t>francisco.villalobos@poscomppc.com.mx</t>
  </si>
  <si>
    <t>calidad.slpalmacen@poscomppc.com.mx</t>
  </si>
  <si>
    <t>gabriel.delarosa@poscomppc.com.mx</t>
  </si>
  <si>
    <t>cristina.badillo@poscomppc.com.mx</t>
  </si>
  <si>
    <t>alejandro.martinez@poscomppc.com.mx</t>
  </si>
  <si>
    <t>diana.orozco@poscomppc.com.mx</t>
  </si>
  <si>
    <t>jaylee@poscomppc.com.mx</t>
  </si>
  <si>
    <t>andres.na@poscomppc.com.mx</t>
  </si>
  <si>
    <t>jesus.carmona@poscomppc.com.mx</t>
  </si>
  <si>
    <t>francisco.romo@poscomppc.com.mx</t>
  </si>
  <si>
    <t>laura@vortexfreight.com</t>
  </si>
  <si>
    <t>julio.hernandez@fischer-mexicana.com</t>
  </si>
  <si>
    <t>CHellmig@unifrax.com</t>
  </si>
  <si>
    <t>DS</t>
  </si>
  <si>
    <t>amartinezjuarez@mmm.com</t>
  </si>
  <si>
    <t>mjuarezserrano@mmm.com</t>
  </si>
  <si>
    <t>VHERNANDEZ@acsind.com</t>
  </si>
  <si>
    <t>LArenas@bosalusa.com</t>
  </si>
  <si>
    <t>RPerez@bosalusa.com</t>
  </si>
  <si>
    <t>emcmaquinados@hotmail.com</t>
  </si>
  <si>
    <t>abarbosa@fanasa.com.mx</t>
  </si>
  <si>
    <t>Mtrevino@fanasa.com.mx</t>
  </si>
  <si>
    <t>cjuarez@fanasa.com.mx</t>
  </si>
  <si>
    <t>mauricio.salazar@faurecia.com</t>
  </si>
  <si>
    <t>Edgar.Pardo@jmusa.com</t>
  </si>
  <si>
    <t>trejog@jmusa.com</t>
  </si>
  <si>
    <t>guardados@jmusa.com</t>
  </si>
  <si>
    <t>leoncioelizondo@egar.com.mx</t>
  </si>
  <si>
    <t>Jesus.Sanchez@nasg.net</t>
  </si>
  <si>
    <t>ismael.sosa@outokumpu.com</t>
  </si>
  <si>
    <t>Hugo.Castillo@morganplc.com</t>
  </si>
  <si>
    <t>LOrtiz@pridgeonandclay.com</t>
  </si>
  <si>
    <t>daniel.martinez@poscomppc.com.mx</t>
  </si>
  <si>
    <t>gilberto.morales@poscomppc.com.mx</t>
  </si>
  <si>
    <t>oundiano@nps.cc</t>
  </si>
  <si>
    <t>GSmith@ditechinc.net</t>
  </si>
  <si>
    <t>mike@matrixmetalcraft.com</t>
  </si>
  <si>
    <t>smccarthy@metexcorp.com</t>
  </si>
  <si>
    <t>dpajak@metexcorp.com</t>
  </si>
  <si>
    <t>cahernandez@peasa.com.mx</t>
  </si>
  <si>
    <t>pmco@powdermetallurgyco.com</t>
  </si>
  <si>
    <t>Debbie.Waldrop@boa-us.com</t>
  </si>
  <si>
    <t>abishipping@boa-us.com</t>
  </si>
  <si>
    <t>nxm@amfi-usa.com</t>
  </si>
  <si>
    <t>ty.goodner@basf.com</t>
  </si>
  <si>
    <t>HuntsvilleCustomerCare@basf.com</t>
  </si>
  <si>
    <t>ddetrie@bayfabrication.com</t>
  </si>
  <si>
    <t>NFabbri@bosalusa.com</t>
  </si>
  <si>
    <t>dorene.groninga@btdmfg.com</t>
  </si>
  <si>
    <t>Natalie.Johnson@btdmfg.com</t>
  </si>
  <si>
    <t>thompson@cataler-na.com</t>
  </si>
  <si>
    <t>adminusa@culimeta-saveguard.com</t>
  </si>
  <si>
    <t>MLien@culimeta-saveguard.com</t>
  </si>
  <si>
    <t>Dorothee.Wolf@eberspaecher.com</t>
  </si>
  <si>
    <t>tiffanyrose86@163.com</t>
  </si>
  <si>
    <t>ashakhurana@globalautomotive.org</t>
  </si>
  <si>
    <t>ashokkataria@globalautomotive.org</t>
  </si>
  <si>
    <t>rgomez@hlgllc.com</t>
  </si>
  <si>
    <t>emily_tsui@improusa.com</t>
  </si>
  <si>
    <t>wang_lihua@impro.com.cn</t>
  </si>
  <si>
    <t>marcin.podkowinski@katcon.com</t>
  </si>
  <si>
    <t>GRWilmoth@Lydall.com</t>
  </si>
  <si>
    <t>vmaerz@mpiproducts.com</t>
  </si>
  <si>
    <t>stanley770826@126.com</t>
  </si>
  <si>
    <t>JKorolchuk@rotationengineering.com</t>
  </si>
  <si>
    <t>fernando.bonillas@gamas.com.mx</t>
  </si>
  <si>
    <t>mmejia.gamas@gmail.com</t>
  </si>
  <si>
    <t>michelle.mejia@gamas.com.mx</t>
  </si>
  <si>
    <t>yjkang@sjmflex.com</t>
  </si>
  <si>
    <t>jhhan@sjmflex.com</t>
  </si>
  <si>
    <t>jhkim@sjmflex.com</t>
  </si>
  <si>
    <t>yekim@sjmflex.com</t>
  </si>
  <si>
    <t>shhwang@sjmflex.com</t>
  </si>
  <si>
    <t>laredo.warehouse@gamas.com.mx</t>
  </si>
  <si>
    <t>roycem@tdmin.com</t>
  </si>
  <si>
    <t>NBeaver@Tenneco.com</t>
  </si>
  <si>
    <t>ELima@Tenneco.com</t>
  </si>
  <si>
    <t>Elizabeth.Wilkinson@morganplc.com</t>
  </si>
  <si>
    <t>sharonb@unitedindustries.com</t>
  </si>
  <si>
    <t>Beth.Haremza@wescast.com</t>
  </si>
  <si>
    <t>Jana.Ditner@wescast.com</t>
  </si>
  <si>
    <t>Angie.Hoard@wescast.com</t>
  </si>
  <si>
    <t>ssutton@winamaccoilspring.com</t>
  </si>
  <si>
    <t>Cust_serv@alphasintered.com</t>
  </si>
  <si>
    <t>tim.gravanda@cataler-na.com</t>
  </si>
  <si>
    <t>Shumaker@aktube.com</t>
  </si>
  <si>
    <t>jlucas@alphimfg.com</t>
  </si>
  <si>
    <t>jtracey@alphimfg.com</t>
  </si>
  <si>
    <t>IPerez@idexcorp.com</t>
  </si>
  <si>
    <t>BID.TransportationCS@idexcorp.com</t>
  </si>
  <si>
    <t>kathy.szczesny@benteler.com</t>
  </si>
  <si>
    <t>CJACKSON@BGF.com</t>
  </si>
  <si>
    <t>dstrandell@brproducts.com</t>
  </si>
  <si>
    <t>glangenburg@brproducts.com</t>
  </si>
  <si>
    <t>hrandall@brproducts.com</t>
  </si>
  <si>
    <t>LGibson@brproducts.com</t>
  </si>
  <si>
    <t>DMurphy@brproducts.com</t>
  </si>
  <si>
    <t>Lisa.Erickson@nelsongp.com</t>
  </si>
  <si>
    <t>ryan@csmp.com</t>
  </si>
  <si>
    <t>jressler@coldheading.com</t>
  </si>
  <si>
    <t>sandy@colinemfg.com</t>
  </si>
  <si>
    <t>abadnjevic@cstube.ca</t>
  </si>
  <si>
    <t>lsa@cstube.ca</t>
  </si>
  <si>
    <t>teresa.redden@dana.com</t>
  </si>
  <si>
    <t>pp@dci.com.au</t>
  </si>
  <si>
    <t>d.johnson@dci.com.au</t>
  </si>
  <si>
    <t>EBradfield@fastcoind.com</t>
  </si>
  <si>
    <t>chris.spall@faurecia.com</t>
  </si>
  <si>
    <t>ttrybus@flexible-products.com</t>
  </si>
  <si>
    <t>dseiter@flexible-products.com</t>
  </si>
  <si>
    <t>sdean@flexible-products.com</t>
  </si>
  <si>
    <t>wricowijr@wrico-net.com</t>
  </si>
  <si>
    <t>susanculbert@hodoco.com</t>
  </si>
  <si>
    <t>tracy_gilbert@ibiden.com</t>
  </si>
  <si>
    <t>carlos.resendiz@katcon.com</t>
  </si>
  <si>
    <t>SHoldwick@macleanfogg.com</t>
  </si>
  <si>
    <t>andy.braga@nasg.net</t>
  </si>
  <si>
    <t>Marc.Buono@owenscorning.com</t>
  </si>
  <si>
    <t>JNolle@pridgeonandclay.com</t>
  </si>
  <si>
    <t>agoodwin@rbgrinding.com</t>
  </si>
  <si>
    <t>VKane@rbgrinding.com</t>
  </si>
  <si>
    <t>pbarrett@soundwich.com</t>
  </si>
  <si>
    <t>gmcclendon@soundwich.com</t>
  </si>
  <si>
    <t>KEB@ssitech.com</t>
  </si>
  <si>
    <t>sh@tirps.com</t>
  </si>
  <si>
    <t>carrie.woodley@ultrafit.net</t>
  </si>
  <si>
    <t>razvan.roman@ultrafit.net</t>
  </si>
  <si>
    <t>Karen.Whelan@am.umicore.com</t>
  </si>
  <si>
    <t>MarkD@unitedmetalproducts.com</t>
  </si>
  <si>
    <t>Lauren.Drumgoole@witzenmann.com</t>
  </si>
  <si>
    <t>Jstevens1@idexcorp.com</t>
  </si>
  <si>
    <t>AStorm@idexcorp.com</t>
  </si>
  <si>
    <t>esantillanaraujo2@mmm.com</t>
  </si>
  <si>
    <t>jvelazquez@nacionaldeacero.com</t>
  </si>
  <si>
    <t>r.floresb@gammax.com.mx</t>
  </si>
  <si>
    <t>NSymon@fastcoind.com</t>
  </si>
  <si>
    <t>IrisM@unitedmetalproducts.com</t>
  </si>
  <si>
    <t>zhangfan@asimco.com.cn</t>
  </si>
  <si>
    <t>shipping@sacoma.com</t>
  </si>
  <si>
    <t>shipping@soundwich.com</t>
  </si>
  <si>
    <t>jk@tirps.com</t>
  </si>
  <si>
    <t>Welling@aktube.com</t>
  </si>
  <si>
    <t>reyna.torres@acerosdeltoro.com</t>
  </si>
  <si>
    <t>adolfo.ali@acerosdeltoro.com</t>
  </si>
  <si>
    <t>custservice.us.marlette@oetiker.com</t>
  </si>
  <si>
    <t>harmsen@kapcoinc.com</t>
  </si>
  <si>
    <t>ABailey@unifrax.com</t>
  </si>
  <si>
    <t>larisa.hernandez@outokumpu.com</t>
  </si>
  <si>
    <t>chucks@tdmin.com</t>
  </si>
  <si>
    <t>juan.cisneros@poscomppc.com.mx</t>
  </si>
  <si>
    <t>Guzman@aktube.com</t>
  </si>
  <si>
    <t>knavarro@peasa.com.mx</t>
  </si>
  <si>
    <t>lgonzalez@fanasa.com.mx</t>
  </si>
  <si>
    <t>wbravo@fanasa.com.mx</t>
  </si>
  <si>
    <t>Rhonee.freeman@btdmfg.com</t>
  </si>
  <si>
    <t>Cindy.kading@btdmfg.com</t>
  </si>
  <si>
    <t>lge@asimco-na.com</t>
  </si>
  <si>
    <t>nereyna@peasa.com.mx</t>
  </si>
  <si>
    <t>abellio@lydall.com</t>
  </si>
  <si>
    <t>ITorres@bosalusa.com</t>
  </si>
  <si>
    <t>ZSilverman@pridgeonandclay.com</t>
  </si>
  <si>
    <t>MMick@pridgeonandclay.com</t>
  </si>
  <si>
    <t>HLoera@nps.cc</t>
  </si>
  <si>
    <t>dsingleton@soundwich.com</t>
  </si>
  <si>
    <t>maguirre@soundwich.com</t>
  </si>
  <si>
    <t>rickh@tdmin.com</t>
  </si>
  <si>
    <t>stevel@tdmin.com</t>
  </si>
  <si>
    <t>Maggie@chinabaolong.net</t>
  </si>
  <si>
    <t>manoj.kumar@globalautomotive.org</t>
  </si>
  <si>
    <t>Nathan.Schutte@jmusa.com</t>
  </si>
  <si>
    <t>Nicholas.Carrozzino@jmusa.com</t>
  </si>
  <si>
    <t>Bobby.Clark@jmusa.com</t>
  </si>
  <si>
    <t>Diana.Gallick@jmusa.com</t>
  </si>
  <si>
    <t>jonessm@jmusa.com</t>
  </si>
  <si>
    <t>Brian.McGeary@wescast.com</t>
  </si>
  <si>
    <t>CDuggan@flexonics.co.za</t>
  </si>
  <si>
    <t>rlavcevic@netzcom.com.mx</t>
  </si>
  <si>
    <t>perilee.willis@hecomfg.com</t>
  </si>
  <si>
    <t>sidney.ogwu@partners.basf.com</t>
  </si>
  <si>
    <t>monika.weidner@minileit.com</t>
  </si>
  <si>
    <t>teodoro.ramirez@procura.mx</t>
  </si>
  <si>
    <t>gary.whittle@hecomfg.com</t>
  </si>
  <si>
    <t>jose.b_silva@hotmail.com</t>
  </si>
  <si>
    <t>skiernan@soundwich.com</t>
  </si>
  <si>
    <t>Ty.Halgrimson@NelsonGlobalProducts.com</t>
  </si>
  <si>
    <t>jeorozco@peasa.com.mx</t>
  </si>
  <si>
    <t>guillermo.siller@hotmail.com</t>
  </si>
  <si>
    <t>Tad.Minerva@normagroup.com</t>
  </si>
  <si>
    <t>Katelyn.Sieczkowski@normagroup.com</t>
  </si>
  <si>
    <t>jeremy.stubbe@ssitech.com</t>
  </si>
  <si>
    <t>mdb@ssitech.com</t>
  </si>
  <si>
    <t>gerardo.arredondo@poscomppc.com.mx</t>
  </si>
  <si>
    <t>wang_jingshu@impro.com.cn</t>
  </si>
  <si>
    <t>cglz.emc@hotmail.com</t>
  </si>
  <si>
    <t>cwinger@cstube.ca</t>
  </si>
  <si>
    <t>slee@cstube.ca</t>
  </si>
  <si>
    <t>g_siller1@hotmail.com</t>
  </si>
  <si>
    <t>Spencer.Borgman@nelsonglobalproducts.com</t>
  </si>
  <si>
    <t>todd.wenndt@nelsongp.com</t>
  </si>
  <si>
    <t>Ty.Halgrimson@nelsongp.com</t>
  </si>
  <si>
    <t>Rosaura.Solorio@matthey.com</t>
  </si>
  <si>
    <t>Oundiano@newprocesssteel.onmicrosoft.com</t>
  </si>
  <si>
    <t>Kim.Caton@boydcorp.com</t>
  </si>
  <si>
    <t>li_rongping@impro.com.cn</t>
  </si>
  <si>
    <t>orders@rbgrinding.com</t>
  </si>
  <si>
    <t>Abigail.Vega@morganplc.com</t>
  </si>
  <si>
    <t>tlane@rbgrinding.com</t>
  </si>
  <si>
    <t>shelly.johnson@faurecia.com</t>
  </si>
  <si>
    <t>slind@nelsongp.com</t>
  </si>
  <si>
    <t>orders@cmp-wwm.com</t>
  </si>
  <si>
    <t>lauren.simon@witzenmann.com</t>
  </si>
  <si>
    <t>ddelgado@aztektec.com</t>
  </si>
  <si>
    <t>adrian.komander@isolite.de</t>
  </si>
  <si>
    <t>flexfab.autosales@flexfab.com</t>
  </si>
  <si>
    <t>tball@pridgeonandclay.com</t>
  </si>
  <si>
    <t>TDykstra@pridgeonandclay.com</t>
  </si>
  <si>
    <t>Dave.Anlicker@boydcorp.com</t>
  </si>
  <si>
    <t>Lara@aktube.com</t>
  </si>
  <si>
    <t>sanders@aktube.com</t>
  </si>
  <si>
    <t>Carabaza@aktube.com</t>
  </si>
  <si>
    <t>beth@toefco.com</t>
  </si>
  <si>
    <t>Cruz@aktube.com</t>
  </si>
  <si>
    <t>shelby.decamp@flexfab.com</t>
  </si>
  <si>
    <t>mallory.leinaar@flexfab.com</t>
  </si>
  <si>
    <t>zhangna@shzhap.com</t>
  </si>
  <si>
    <t>jing.su@haittec.com</t>
  </si>
  <si>
    <t>li.yanyue@hy-ph.com</t>
  </si>
  <si>
    <t>chenyunxia@xxgm.com</t>
  </si>
  <si>
    <t>zilinauto@163.com</t>
  </si>
  <si>
    <t>'shwlb@jinjiangpipe.com</t>
  </si>
  <si>
    <t>cuihong_chen@126.com</t>
  </si>
  <si>
    <t>yl.gao@silgasket.com</t>
  </si>
  <si>
    <t>jsanchez@fanasa.com.mx</t>
  </si>
  <si>
    <t>aluna@fanasa.com.mx</t>
  </si>
  <si>
    <t>njjylw@gmail.com</t>
  </si>
  <si>
    <t>njjygxq@gmail.com</t>
  </si>
  <si>
    <t>aschang@alphimfg.com</t>
  </si>
  <si>
    <t>helen_chang@improusa.com</t>
  </si>
  <si>
    <t>chen_li@improusa.com</t>
  </si>
  <si>
    <t>tamara.alvarez@katcon.com</t>
  </si>
  <si>
    <t>Ardiana.marku@normagroup.com</t>
  </si>
  <si>
    <t>jgideon@tru-flex.com</t>
  </si>
  <si>
    <t>jprice@tru-flex.com</t>
  </si>
  <si>
    <t>jschenck@kreidercorp.com</t>
  </si>
  <si>
    <t>bkaplan@thermalstructures.com</t>
  </si>
  <si>
    <t>marcela.magallon@procura.mx</t>
  </si>
  <si>
    <t>daniel.castillo@procura.mx</t>
  </si>
  <si>
    <t>Sidney.ogwu@basf.com</t>
  </si>
  <si>
    <t>Daniel.castillo@procura.mx</t>
  </si>
  <si>
    <t>mmcdonald@flexible-products.com</t>
  </si>
  <si>
    <t>jimenez@aktube.com</t>
  </si>
  <si>
    <t>shuhei_sugiura@ibiden.com</t>
  </si>
  <si>
    <t>Lilia.Rodriguez@matthey.com</t>
  </si>
  <si>
    <t>Shawn.Viergutz@btdmfg.com</t>
  </si>
  <si>
    <t>matthew.adair@minileit.com</t>
  </si>
  <si>
    <t>rolando.poma@fischer-mexicana.com</t>
  </si>
  <si>
    <t>Sanchez@aktube.com</t>
  </si>
  <si>
    <t>rrosas@fanasa.com.mx</t>
  </si>
  <si>
    <t>rich@toefco.com</t>
  </si>
  <si>
    <t>ardiana.Marku@normagroup.com</t>
  </si>
  <si>
    <t>head@kapcoinc.com</t>
  </si>
  <si>
    <t>Stark@kapcoinc.com</t>
  </si>
  <si>
    <t>SKimble@Tenneco.com</t>
  </si>
  <si>
    <t>triley@Tenneco.com</t>
  </si>
  <si>
    <t>RNino@pridgeonandclay.com</t>
  </si>
  <si>
    <t>eduardo.rodriguez@fischer-mexicana.com</t>
  </si>
  <si>
    <t>Orders@Davlyn.com</t>
  </si>
  <si>
    <t>hlopez@metalwork.com.mx</t>
  </si>
  <si>
    <t>w.spiden@dci.com.au</t>
  </si>
  <si>
    <t>b.purushothaman@dci.com.au</t>
  </si>
  <si>
    <t>alfonso.martinez@metalwork.com.mx</t>
  </si>
  <si>
    <t>isaias.hdz@metalwork.com.mx</t>
  </si>
  <si>
    <t>Melanie.Pastore@jmusa.com</t>
  </si>
  <si>
    <t>Paul.Fleischer@jmusa.com</t>
  </si>
  <si>
    <t>Ashley.Hazen@jmusa.com</t>
  </si>
  <si>
    <t>Chad.Tucker@jmusa.com</t>
  </si>
  <si>
    <t>hondo.lehmann@btdmfg.com</t>
  </si>
  <si>
    <t>Jacob.Riddle@btdmfg.com</t>
  </si>
  <si>
    <t>Chad.Wolfe@btdmfg.com</t>
  </si>
  <si>
    <t>Thomas.Anderson@btdmfg.com</t>
  </si>
  <si>
    <t>Wojnarowski@kapcoinc.com</t>
  </si>
  <si>
    <t>cminor@kapcoinc.com&gt;</t>
  </si>
  <si>
    <t>minor@kapcoinc.com</t>
  </si>
  <si>
    <t>koenig@kapcoinc.com</t>
  </si>
  <si>
    <t>Elethia.cooper@witzenmann.com</t>
  </si>
  <si>
    <t>swoodman@mpiproducts.com</t>
  </si>
  <si>
    <t>dbraund@mpiproducts.com</t>
  </si>
  <si>
    <t>igarcia@fanasa.com.mx</t>
  </si>
  <si>
    <t>ilopez@cstube.ca</t>
  </si>
  <si>
    <t>robb.bass@interlaken.com</t>
  </si>
  <si>
    <t>ingenieriamty2@metalwork.com.mx</t>
  </si>
  <si>
    <t>carlos.tapia@poscomppc.com.mx</t>
  </si>
  <si>
    <t>ferruzca@aktube.com</t>
  </si>
  <si>
    <t>emccalidad@gmail.com</t>
  </si>
  <si>
    <t>Ruiz@aktube.com</t>
  </si>
  <si>
    <t>ana.mata@outokumpu.com</t>
  </si>
  <si>
    <t>jsalkiewicz@alphimfg.com</t>
  </si>
  <si>
    <t>eshace@metexcorp.com</t>
  </si>
  <si>
    <t>brian@powdermetallurgyco.com</t>
  </si>
  <si>
    <t>nikki@powdermetallurgyco.com</t>
  </si>
  <si>
    <t>kay@powdermetallurgyco.com</t>
  </si>
  <si>
    <t>america@powdermetallurgyco.com</t>
  </si>
  <si>
    <t>leoncioelizondo@icloud.com</t>
  </si>
  <si>
    <t>ghernandez@millsproducts.com</t>
  </si>
  <si>
    <t>smichel@millsproducts.com</t>
  </si>
  <si>
    <t>dcastillo@millsproducts.com</t>
  </si>
  <si>
    <t>mobiedo@millsproducts.com</t>
  </si>
  <si>
    <t>LRatkai@pridgeonandclay.com</t>
  </si>
  <si>
    <t>dllander@mpabur.es</t>
  </si>
  <si>
    <t>polloqui@mpabur.es</t>
  </si>
  <si>
    <t>Kara_Gallatin@m-chem.com</t>
  </si>
  <si>
    <t>j.pin@mmm.com</t>
  </si>
  <si>
    <t>Patrick.Puckett@boa-us.com</t>
  </si>
  <si>
    <t>ppaulin@compenginc.com</t>
  </si>
  <si>
    <t>ENRIQUE.RAMIREZ@SupplyTechnologies.com</t>
  </si>
  <si>
    <t>Brown@aktube.com</t>
  </si>
  <si>
    <t>Maqueda@aktube.com</t>
  </si>
  <si>
    <t>ricardo.gonzalez@fischer-mexicana.com</t>
  </si>
  <si>
    <t>julie.reynolds@g3industries.com</t>
  </si>
  <si>
    <t>rdavila@millsproducts.com</t>
  </si>
  <si>
    <t>vwalker@BGF.com</t>
  </si>
  <si>
    <t>anuragsingh@victora.co.in</t>
  </si>
  <si>
    <t>rajeshchoudhary@victora.co.in</t>
  </si>
  <si>
    <t>Lisa.Newport@am.umicore.com</t>
  </si>
  <si>
    <t>Kyle T Kratts &lt;KKratts@unifrax.com&gt;</t>
  </si>
  <si>
    <t>dougm@proto1mfg.com</t>
  </si>
  <si>
    <t>tian-lixin@fantasia-byc.com</t>
  </si>
  <si>
    <t>zhang-haidong@fantasia-byc.com</t>
  </si>
  <si>
    <t>tge@Lydall.com</t>
  </si>
  <si>
    <t>XZhang@Lydall.com</t>
  </si>
  <si>
    <t>Rachel.Caltagerone@dana.com</t>
  </si>
  <si>
    <t>leoncio.elizondo@gmail.com</t>
  </si>
  <si>
    <t>guhongbo@zeen-stamping.com</t>
  </si>
  <si>
    <t>zhaolong@zeen-stamping.com</t>
  </si>
  <si>
    <t>Michele_Slekovich@ibiden.com</t>
  </si>
  <si>
    <t>Brandon.Sonnenberg@btdmfg.com</t>
  </si>
  <si>
    <t>r.hine@dci.com.au</t>
  </si>
  <si>
    <t>bnolty@mpiproducts.com</t>
  </si>
  <si>
    <t>ing_calidadest4@metalwork.com.mx</t>
  </si>
  <si>
    <t>rebekah-smith@basf.com</t>
  </si>
  <si>
    <t>brenda.maris@basf.com</t>
  </si>
  <si>
    <t>anil.shukla@victora.co.in</t>
  </si>
  <si>
    <t>dkaps@victora.co.in</t>
  </si>
  <si>
    <t>JWu@Lydall.com</t>
  </si>
  <si>
    <t>AXiao@Lydall.com</t>
  </si>
  <si>
    <t>JYuan@Lydall.com</t>
  </si>
  <si>
    <t>ABellio@Lydall.com</t>
  </si>
  <si>
    <t>lynn@toefco.com</t>
  </si>
  <si>
    <t>Wyatt.Albert@normagroup.com</t>
  </si>
  <si>
    <t>ben.stoner@minileit.com</t>
  </si>
  <si>
    <t>jorgeg@avanzaloop.com</t>
  </si>
  <si>
    <t>erodriguez@fanasa.com.mx</t>
  </si>
  <si>
    <t>kai.fan@katconchina.com</t>
  </si>
  <si>
    <t>13311666128@126.com</t>
  </si>
  <si>
    <t>hongyuec13@163.com</t>
  </si>
  <si>
    <t>jorgeg@rahumada.com</t>
  </si>
  <si>
    <t>ricardoat@avanzaloop.com</t>
  </si>
  <si>
    <t>DPlantenga@Tenneco.com</t>
  </si>
  <si>
    <t>vmartinez@bemexinternational.com</t>
  </si>
  <si>
    <t>Jodi.Fry@oetiker.com</t>
  </si>
  <si>
    <t>quality.kusa@katcon.com</t>
  </si>
  <si>
    <t>darris.finney@katcon.com</t>
  </si>
  <si>
    <t>mdavid@efc-intl.com</t>
  </si>
  <si>
    <t>Silviano.Ramos@cmai-ind.com</t>
  </si>
  <si>
    <t>Ross.Banks@cmai-ind.com</t>
  </si>
  <si>
    <t>indyschedules@thermalstructures.com</t>
  </si>
  <si>
    <t>rrosas@nps.cc</t>
  </si>
  <si>
    <t>gbuglyo@pridgeonandclay.com</t>
  </si>
  <si>
    <t>ELugo@pridgeonandclay.com</t>
  </si>
  <si>
    <t>lortiz@pridgeonandclay.com</t>
  </si>
  <si>
    <t>karl.Vanwie@minileit.com</t>
  </si>
  <si>
    <t>wricowikm@wrico-net.com</t>
  </si>
  <si>
    <t>claraj@proto1mfg.com</t>
  </si>
  <si>
    <t>sales@proto1mfg.com</t>
  </si>
  <si>
    <t>fmunoz@aztektec.com</t>
  </si>
  <si>
    <t>jvilla@aztektec.com</t>
  </si>
  <si>
    <t>ecantore@metexcorp.com</t>
  </si>
  <si>
    <t>james.rudin@normagroup.com</t>
  </si>
  <si>
    <t>troqueladosymaquinados@gmail.com</t>
  </si>
  <si>
    <t>gkiss@pridgeonandclay.com</t>
  </si>
  <si>
    <t>atihanyi@pridgeonandclay.com</t>
  </si>
  <si>
    <t>sherrymctaggart@hodoco.com</t>
  </si>
  <si>
    <t>danepatterson@hodoco.com</t>
  </si>
  <si>
    <t>regge@bayfabrication.com</t>
  </si>
  <si>
    <t>ID Supplier</t>
  </si>
  <si>
    <t>Modulo</t>
  </si>
  <si>
    <t>Proveedor</t>
  </si>
  <si>
    <t>PlaneadoParaMigrar</t>
  </si>
  <si>
    <t>Username</t>
  </si>
  <si>
    <t>s_guillermo.siller</t>
  </si>
  <si>
    <t>s_qc</t>
  </si>
  <si>
    <t>s_yl.gao</t>
  </si>
  <si>
    <t>s_rzorrillagonzalez</t>
  </si>
  <si>
    <t>s_amartinezjuarez</t>
  </si>
  <si>
    <t>s_mjuarezserrano</t>
  </si>
  <si>
    <t>s_esantillanaraujo2</t>
  </si>
  <si>
    <t>s_j.pin</t>
  </si>
  <si>
    <t>s_reyna.torres</t>
  </si>
  <si>
    <t>s_adolfo.ali</t>
  </si>
  <si>
    <t>s_lblackaller</t>
  </si>
  <si>
    <t>s_LCASTELLANOS</t>
  </si>
  <si>
    <t>s_VHERNANDEZ</t>
  </si>
  <si>
    <t>s_Shumaker</t>
  </si>
  <si>
    <t>s_Welling</t>
  </si>
  <si>
    <t>s_Guzman</t>
  </si>
  <si>
    <t>s_Lara</t>
  </si>
  <si>
    <t>s_sanders</t>
  </si>
  <si>
    <t>s_Carabaza</t>
  </si>
  <si>
    <t>s_Cruz</t>
  </si>
  <si>
    <t>s_jimenez</t>
  </si>
  <si>
    <t>s_Sanchez</t>
  </si>
  <si>
    <t>s_ferruzca</t>
  </si>
  <si>
    <t>s_Ruiz</t>
  </si>
  <si>
    <t>s_Brown</t>
  </si>
  <si>
    <t>s_Maqueda</t>
  </si>
  <si>
    <t>s_BPowley</t>
  </si>
  <si>
    <t>s_Cust_serv</t>
  </si>
  <si>
    <t>s_jlucas</t>
  </si>
  <si>
    <t>s_jtracey</t>
  </si>
  <si>
    <t>s_aschang</t>
  </si>
  <si>
    <t>s_jsalkiewicz</t>
  </si>
  <si>
    <t>s_Debbie.Waldrop</t>
  </si>
  <si>
    <t>s_abishipping</t>
  </si>
  <si>
    <t>s_Argelia.Leslie</t>
  </si>
  <si>
    <t>s_Patrick.Puckett</t>
  </si>
  <si>
    <t>s_aku</t>
  </si>
  <si>
    <t>s_jet</t>
  </si>
  <si>
    <t>s_nxm</t>
  </si>
  <si>
    <t>s_abraham.garcia</t>
  </si>
  <si>
    <t>s_jfox</t>
  </si>
  <si>
    <t>s_zhangfan</t>
  </si>
  <si>
    <t>s_lge</t>
  </si>
  <si>
    <t>s_tian-lixin</t>
  </si>
  <si>
    <t>s_zhang-haidong</t>
  </si>
  <si>
    <t>s_jorgeg</t>
  </si>
  <si>
    <t>s_ricardoat</t>
  </si>
  <si>
    <t>s_acapistran</t>
  </si>
  <si>
    <t>s_ddelgado</t>
  </si>
  <si>
    <t>s_fmunoz</t>
  </si>
  <si>
    <t>s_jvilla</t>
  </si>
  <si>
    <t>s_IPerez</t>
  </si>
  <si>
    <t>s_BID.TransportationCS</t>
  </si>
  <si>
    <t>s_Jstevens1</t>
  </si>
  <si>
    <t>s_AStorm</t>
  </si>
  <si>
    <t>s_brian.cui</t>
  </si>
  <si>
    <t>s_ty.goodner</t>
  </si>
  <si>
    <t>s_HuntsvilleCustomerCare</t>
  </si>
  <si>
    <t>s_sidney.ogwu</t>
  </si>
  <si>
    <t>s_Sidney.ogwu</t>
  </si>
  <si>
    <t>s_rebekah-smith</t>
  </si>
  <si>
    <t>s_brenda.maris</t>
  </si>
  <si>
    <t>s_ddetrie</t>
  </si>
  <si>
    <t>s_regge</t>
  </si>
  <si>
    <t>s_jcamacho</t>
  </si>
  <si>
    <t>s_juanpablo</t>
  </si>
  <si>
    <t>s_vmartinez</t>
  </si>
  <si>
    <t>s_kathy.szczesny</t>
  </si>
  <si>
    <t>s_MBROWN</t>
  </si>
  <si>
    <t>s_jvarnadore</t>
  </si>
  <si>
    <t>s_CJACKSON</t>
  </si>
  <si>
    <t>s_vwalker</t>
  </si>
  <si>
    <t>s_sandyd</t>
  </si>
  <si>
    <t>s_SToogood</t>
  </si>
  <si>
    <t>s_dstrandell</t>
  </si>
  <si>
    <t>s_glangenburg</t>
  </si>
  <si>
    <t>s_hrandall</t>
  </si>
  <si>
    <t>s_LGibson</t>
  </si>
  <si>
    <t>s_DMurphy</t>
  </si>
  <si>
    <t>s_NFabbri</t>
  </si>
  <si>
    <t>s_LArenas</t>
  </si>
  <si>
    <t>s_RPerez</t>
  </si>
  <si>
    <t>s_ITorres</t>
  </si>
  <si>
    <t>s_dorene.groninga</t>
  </si>
  <si>
    <t>s_Natalie.Johnson</t>
  </si>
  <si>
    <t>s_Rhonee.freeman</t>
  </si>
  <si>
    <t>s_Cindy.kading</t>
  </si>
  <si>
    <t>s_juan.bravo</t>
  </si>
  <si>
    <t>s_Shawn.Viergutz</t>
  </si>
  <si>
    <t>s_hondo.lehmann</t>
  </si>
  <si>
    <t>s_Jacob.Riddle</t>
  </si>
  <si>
    <t>s_Chad.Wolfe</t>
  </si>
  <si>
    <t>s_Thomas.Anderson</t>
  </si>
  <si>
    <t>s_Brandon.Sonnenberg</t>
  </si>
  <si>
    <t>s_lerickson</t>
  </si>
  <si>
    <t>s_Lisa.Erickson</t>
  </si>
  <si>
    <t>s_Ty.Halgrimson</t>
  </si>
  <si>
    <t>s_Spencer.Borgman</t>
  </si>
  <si>
    <t>s_todd.wenndt</t>
  </si>
  <si>
    <t>s_slind</t>
  </si>
  <si>
    <t>s_orders</t>
  </si>
  <si>
    <t>s_empaques_cajas_garza</t>
  </si>
  <si>
    <t>s_ryan</t>
  </si>
  <si>
    <t>s_thompson</t>
  </si>
  <si>
    <t>s_tim.gravanda</t>
  </si>
  <si>
    <t>s_adeloa</t>
  </si>
  <si>
    <t>s_kparis</t>
  </si>
  <si>
    <t>s_aontiveros</t>
  </si>
  <si>
    <t>s_dante.negrete</t>
  </si>
  <si>
    <t>s_andres.ferreira</t>
  </si>
  <si>
    <t>s_victoria.cayetano</t>
  </si>
  <si>
    <t>s_deblorence</t>
  </si>
  <si>
    <t>s_Silviano.Ramos</t>
  </si>
  <si>
    <t>s_Ross.Banks</t>
  </si>
  <si>
    <t>s_jressler</t>
  </si>
  <si>
    <t>s_sandy</t>
  </si>
  <si>
    <t>s_bmooney</t>
  </si>
  <si>
    <t>s_ppaulin</t>
  </si>
  <si>
    <t>s_abadnjevic</t>
  </si>
  <si>
    <t>s_lsa</t>
  </si>
  <si>
    <t>s_cwinger</t>
  </si>
  <si>
    <t>s_slee</t>
  </si>
  <si>
    <t>s_jlee</t>
  </si>
  <si>
    <t>s_ilopez</t>
  </si>
  <si>
    <t>s_mlien</t>
  </si>
  <si>
    <t>s_csusa</t>
  </si>
  <si>
    <t>s_adminusa</t>
  </si>
  <si>
    <t>s_MLien</t>
  </si>
  <si>
    <t>s_teresa.redden</t>
  </si>
  <si>
    <t>s_tamara.alvarez</t>
  </si>
  <si>
    <t>s_Rachel.Caltagerone</t>
  </si>
  <si>
    <t>s_kim</t>
  </si>
  <si>
    <t>s_Orders</t>
  </si>
  <si>
    <t>s_MMoreno</t>
  </si>
  <si>
    <t>s_CDillingham</t>
  </si>
  <si>
    <t>s_GSmith</t>
  </si>
  <si>
    <t>s_BSchuette</t>
  </si>
  <si>
    <t>s_rcarter</t>
  </si>
  <si>
    <t>s_pp</t>
  </si>
  <si>
    <t>s_d.johnson</t>
  </si>
  <si>
    <t>s_j.francis</t>
  </si>
  <si>
    <t>s_w.spiden</t>
  </si>
  <si>
    <t>s_b.purushothaman</t>
  </si>
  <si>
    <t>s_r.hine</t>
  </si>
  <si>
    <t>s_Dorothee.Wolf</t>
  </si>
  <si>
    <t>s_RAguilar</t>
  </si>
  <si>
    <t>s_mdavid</t>
  </si>
  <si>
    <t>s_rmadrigal</t>
  </si>
  <si>
    <t>s_muniz</t>
  </si>
  <si>
    <t>s_emcmaquinados</t>
  </si>
  <si>
    <t>s_cglz.emc</t>
  </si>
  <si>
    <t>s_emccalidad</t>
  </si>
  <si>
    <t>s_pgherrera</t>
  </si>
  <si>
    <t>s_abarbosa</t>
  </si>
  <si>
    <t>s_Mtrevino</t>
  </si>
  <si>
    <t>s_cjuarez</t>
  </si>
  <si>
    <t>s_lgonzalez</t>
  </si>
  <si>
    <t>s_wbravo</t>
  </si>
  <si>
    <t>s_jsanchez</t>
  </si>
  <si>
    <t>s_aluna</t>
  </si>
  <si>
    <t>s_rrosas</t>
  </si>
  <si>
    <t>s_igarcia</t>
  </si>
  <si>
    <t>s_erodriguez</t>
  </si>
  <si>
    <t>s_jgonzalez</t>
  </si>
  <si>
    <t>s_EBradfield</t>
  </si>
  <si>
    <t>s_NSymon</t>
  </si>
  <si>
    <t>s_miguel.mlg.gutierrez</t>
  </si>
  <si>
    <t>s_arturo.avila</t>
  </si>
  <si>
    <t>s_john.warren</t>
  </si>
  <si>
    <t>s_chris.spall</t>
  </si>
  <si>
    <t>s_shelly.johnson</t>
  </si>
  <si>
    <t>s_mauricio.salazar</t>
  </si>
  <si>
    <t>s_abraham.soria</t>
  </si>
  <si>
    <t>s_guillermo.cardenas</t>
  </si>
  <si>
    <t>s_julio.hernandez</t>
  </si>
  <si>
    <t>s_rolando.poma</t>
  </si>
  <si>
    <t>s_eduardo.rodriguez</t>
  </si>
  <si>
    <t>s_ricardo.gonzalez</t>
  </si>
  <si>
    <t>s_jeanette.james</t>
  </si>
  <si>
    <t>s_sally.rohe</t>
  </si>
  <si>
    <t>s_flexfab.autosales</t>
  </si>
  <si>
    <t>s_shelby.decamp</t>
  </si>
  <si>
    <t>s_mallory.leinaar</t>
  </si>
  <si>
    <t>s_ttrybus</t>
  </si>
  <si>
    <t>s_dseiter</t>
  </si>
  <si>
    <t>s_sdean</t>
  </si>
  <si>
    <t>s_mmcdonald</t>
  </si>
  <si>
    <t>s_djenkins</t>
  </si>
  <si>
    <t>s_tiffany.sun</t>
  </si>
  <si>
    <t>s_hsin</t>
  </si>
  <si>
    <t>s_oldbull2k2</t>
  </si>
  <si>
    <t>s_tiffanyrose86</t>
  </si>
  <si>
    <t>s_julie.reynolds</t>
  </si>
  <si>
    <t>s_r.floresb</t>
  </si>
  <si>
    <t>s_ashakhurana</t>
  </si>
  <si>
    <t>s_ashokkataria</t>
  </si>
  <si>
    <t>s_manoj.kumar</t>
  </si>
  <si>
    <t>s_wricowijr</t>
  </si>
  <si>
    <t>s_wricowikm</t>
  </si>
  <si>
    <t>s_Hugo.Castillo</t>
  </si>
  <si>
    <t>s_Francisco.Barrera</t>
  </si>
  <si>
    <t>s_Abigail.Vega</t>
  </si>
  <si>
    <t>s_crowe</t>
  </si>
  <si>
    <t>s_VesaasP</t>
  </si>
  <si>
    <t>s_krugerk</t>
  </si>
  <si>
    <t>s_LoniL</t>
  </si>
  <si>
    <t>s_Trudy.Lutrell</t>
  </si>
  <si>
    <t>s_perilee.willis</t>
  </si>
  <si>
    <t>s_gary.whittle</t>
  </si>
  <si>
    <t>s_gbuckner</t>
  </si>
  <si>
    <t>s_rgomez</t>
  </si>
  <si>
    <t>s_susanculbert</t>
  </si>
  <si>
    <t>s_jasonboisher</t>
  </si>
  <si>
    <t>s_sherrymctaggart</t>
  </si>
  <si>
    <t>s_danepatterson</t>
  </si>
  <si>
    <t>s_hzxx_zhibaobu</t>
  </si>
  <si>
    <t>s_chenyunxia</t>
  </si>
  <si>
    <t>s_Wan.xiaoping</t>
  </si>
  <si>
    <t>s_li.yanyue</t>
  </si>
  <si>
    <t>s_maki_w</t>
  </si>
  <si>
    <t>s_tracy_gilbert</t>
  </si>
  <si>
    <t>s_shuhei_sugiura</t>
  </si>
  <si>
    <t>s_Michele_Slekovich</t>
  </si>
  <si>
    <t>s_Olga.Vazquez</t>
  </si>
  <si>
    <t>s_ENRIQUE.RAMIREZ</t>
  </si>
  <si>
    <t>s_jiang_mengxia</t>
  </si>
  <si>
    <t>s_emily_tsui</t>
  </si>
  <si>
    <t>s_wang_lihua</t>
  </si>
  <si>
    <t>s_wang_jingshu</t>
  </si>
  <si>
    <t>s_li_rongping</t>
  </si>
  <si>
    <t>s_helen_chang</t>
  </si>
  <si>
    <t>s_chen_li</t>
  </si>
  <si>
    <t>s_JBlack</t>
  </si>
  <si>
    <t>s_gerzon.garza</t>
  </si>
  <si>
    <t>s_SMcCone</t>
  </si>
  <si>
    <t>s_robb.bass</t>
  </si>
  <si>
    <t>s_adrian.komander</t>
  </si>
  <si>
    <t>s_jenny.wang</t>
  </si>
  <si>
    <t>s_chunjie.cheng</t>
  </si>
  <si>
    <t>s_guhongbo</t>
  </si>
  <si>
    <t>s_zhaolong</t>
  </si>
  <si>
    <t>s_tstanislaw</t>
  </si>
  <si>
    <t>s_Dana.Carroll</t>
  </si>
  <si>
    <t>s_Nathan.Schutte</t>
  </si>
  <si>
    <t>s_Nicholas.Carrozzino</t>
  </si>
  <si>
    <t>s_Bobby.Clark</t>
  </si>
  <si>
    <t>s_Diana.Gallick</t>
  </si>
  <si>
    <t>s_jonessm</t>
  </si>
  <si>
    <t>s_Melanie.Pastore</t>
  </si>
  <si>
    <t>s_Paul.Fleischer</t>
  </si>
  <si>
    <t>s_Ashley.Hazen</t>
  </si>
  <si>
    <t>s_Chad.Tucker</t>
  </si>
  <si>
    <t>s_Edgar.Pardo</t>
  </si>
  <si>
    <t>s_trejog</t>
  </si>
  <si>
    <t>s_guardados</t>
  </si>
  <si>
    <t>s_Rosaura.Solorio</t>
  </si>
  <si>
    <t>s_Lilia.Rodriguez</t>
  </si>
  <si>
    <t>s_leoncioelizondo</t>
  </si>
  <si>
    <t>s_leoncio.elizondo</t>
  </si>
  <si>
    <t>s_maquinados_sp</t>
  </si>
  <si>
    <t>s_jose.b_silva</t>
  </si>
  <si>
    <t>s_morales</t>
  </si>
  <si>
    <t>s_harmsen</t>
  </si>
  <si>
    <t>s_head</t>
  </si>
  <si>
    <t>s_Stark</t>
  </si>
  <si>
    <t>s_Wojnarowski</t>
  </si>
  <si>
    <t>s_cminor</t>
  </si>
  <si>
    <t>s_minor</t>
  </si>
  <si>
    <t>s_koenig</t>
  </si>
  <si>
    <t>s_marcin.podkowinski</t>
  </si>
  <si>
    <t>s_carlos.resendiz</t>
  </si>
  <si>
    <t>s_quality.kusa</t>
  </si>
  <si>
    <t>s_darris.finney</t>
  </si>
  <si>
    <t>s_phollar</t>
  </si>
  <si>
    <t>s_jschenck</t>
  </si>
  <si>
    <t>s_Keith.Cruz</t>
  </si>
  <si>
    <t>s_Kim.Caton</t>
  </si>
  <si>
    <t>s_Dave.Anlicker</t>
  </si>
  <si>
    <t>s_grwilmoth</t>
  </si>
  <si>
    <t>s_pporter</t>
  </si>
  <si>
    <t>s_bcarman</t>
  </si>
  <si>
    <t>s_JRittenhouse</t>
  </si>
  <si>
    <t>s_GRWilmoth</t>
  </si>
  <si>
    <t>s_abellio</t>
  </si>
  <si>
    <t>s_tge</t>
  </si>
  <si>
    <t>s_XZhang</t>
  </si>
  <si>
    <t>s_Sxiao</t>
  </si>
  <si>
    <t>s_JWu</t>
  </si>
  <si>
    <t>s_AXiao</t>
  </si>
  <si>
    <t>s_JYuan</t>
  </si>
  <si>
    <t>s_ABellio</t>
  </si>
  <si>
    <t>s_SHoldwick</t>
  </si>
  <si>
    <t>s_teodoro.ramirez</t>
  </si>
  <si>
    <t>s_marcela.magallon</t>
  </si>
  <si>
    <t>s_daniel.castillo</t>
  </si>
  <si>
    <t>s_Daniel.castillo</t>
  </si>
  <si>
    <t>s_maquinadosestrella</t>
  </si>
  <si>
    <t>s_paul</t>
  </si>
  <si>
    <t>s_mike</t>
  </si>
  <si>
    <t>s_dstieler</t>
  </si>
  <si>
    <t>s_smccarthy</t>
  </si>
  <si>
    <t>s_dpajak</t>
  </si>
  <si>
    <t>s_eshace</t>
  </si>
  <si>
    <t>s_pstrickland</t>
  </si>
  <si>
    <t>s_ecantore</t>
  </si>
  <si>
    <t>s_vtornaria</t>
  </si>
  <si>
    <t>s_dllander</t>
  </si>
  <si>
    <t>s_polloqui</t>
  </si>
  <si>
    <t>s_hlopez</t>
  </si>
  <si>
    <t>s_alfonso.martinez</t>
  </si>
  <si>
    <t>s_isaias.hdz</t>
  </si>
  <si>
    <t>s_ingenieriamty2</t>
  </si>
  <si>
    <t>s_rduenez</t>
  </si>
  <si>
    <t>s_ing_calidadest4</t>
  </si>
  <si>
    <t>s_krosher</t>
  </si>
  <si>
    <t>s_achristian</t>
  </si>
  <si>
    <t>s_jcortes</t>
  </si>
  <si>
    <t>s_ghernandez</t>
  </si>
  <si>
    <t>s_smichel</t>
  </si>
  <si>
    <t>s_dcastillo</t>
  </si>
  <si>
    <t>s_mobiedo</t>
  </si>
  <si>
    <t>s_rdavila</t>
  </si>
  <si>
    <t>s_Matthias.Gruenwald</t>
  </si>
  <si>
    <t>s_monika.weidner</t>
  </si>
  <si>
    <t>s_matthew.adair</t>
  </si>
  <si>
    <t>s_daniel.serna</t>
  </si>
  <si>
    <t>s_ben.stoner</t>
  </si>
  <si>
    <t>s_karl.Vanwie</t>
  </si>
  <si>
    <t>s_Kara_Gallatin</t>
  </si>
  <si>
    <t>s_Ken_Fuhrman</t>
  </si>
  <si>
    <t>s_planeacion</t>
  </si>
  <si>
    <t>s_vmaerz</t>
  </si>
  <si>
    <t>s_jwalker</t>
  </si>
  <si>
    <t>s_swoodman</t>
  </si>
  <si>
    <t>s_dbraund</t>
  </si>
  <si>
    <t>s_bnolty</t>
  </si>
  <si>
    <t>s_jvelazquez</t>
  </si>
  <si>
    <t>s_fespinosa</t>
  </si>
  <si>
    <t>s_njjylw</t>
  </si>
  <si>
    <t>s_njjygxq</t>
  </si>
  <si>
    <t>s_Tom.shaw</t>
  </si>
  <si>
    <t>s_Julie.Briscoe</t>
  </si>
  <si>
    <t>s_paul.gresty</t>
  </si>
  <si>
    <t>s_chris.levett</t>
  </si>
  <si>
    <t>s_tom.shaw</t>
  </si>
  <si>
    <t>s_andy.braga</t>
  </si>
  <si>
    <t>s_Adriana.Martinez</t>
  </si>
  <si>
    <t>s_Sixto.Ramirez</t>
  </si>
  <si>
    <t>s_Ivan.Palomino</t>
  </si>
  <si>
    <t>s_Jesus.Sanchez</t>
  </si>
  <si>
    <t>s_Cory.Waite</t>
  </si>
  <si>
    <t>s_Tad.Minerva</t>
  </si>
  <si>
    <t>s_Katelyn.Sieczkowski</t>
  </si>
  <si>
    <t>s_Ardiana.marku</t>
  </si>
  <si>
    <t>s_ardiana.Marku</t>
  </si>
  <si>
    <t>s_robert.duncan</t>
  </si>
  <si>
    <t>s_oundiano</t>
  </si>
  <si>
    <t>s_HLoera</t>
  </si>
  <si>
    <t>s_Oundiano</t>
  </si>
  <si>
    <t>s_stanley770826</t>
  </si>
  <si>
    <t>s_jfry</t>
  </si>
  <si>
    <t>s_custservice.us.marlette</t>
  </si>
  <si>
    <t>s_Jodi.Fry</t>
  </si>
  <si>
    <t>s_ricardo.renteria</t>
  </si>
  <si>
    <t>s_laura.gonzalez</t>
  </si>
  <si>
    <t>s_rigoberto.gonzalez</t>
  </si>
  <si>
    <t>s_embarquessl2.mexinox</t>
  </si>
  <si>
    <t>s_ismael.sosa</t>
  </si>
  <si>
    <t>s_larisa.hernandez</t>
  </si>
  <si>
    <t>s_ana.mata</t>
  </si>
  <si>
    <t>s_luis.deblas</t>
  </si>
  <si>
    <t>s_Marc.Buono</t>
  </si>
  <si>
    <t>s_OEMcustomerservice</t>
  </si>
  <si>
    <t>s_RUribe</t>
  </si>
  <si>
    <t>s_BAlanis</t>
  </si>
  <si>
    <t>s_ASifuentes</t>
  </si>
  <si>
    <t>s_APerez</t>
  </si>
  <si>
    <t>s_LOrtiz</t>
  </si>
  <si>
    <t>s_RNino</t>
  </si>
  <si>
    <t>s_francisco.villalobos</t>
  </si>
  <si>
    <t>s_calidad.slpalmacen</t>
  </si>
  <si>
    <t>s_gabriel.delarosa</t>
  </si>
  <si>
    <t>s_cristina.badillo</t>
  </si>
  <si>
    <t>s_alejandro.martinez</t>
  </si>
  <si>
    <t>s_diana.orozco</t>
  </si>
  <si>
    <t>s_jaylee</t>
  </si>
  <si>
    <t>s_andres.na</t>
  </si>
  <si>
    <t>s_jesus.carmona</t>
  </si>
  <si>
    <t>s_francisco.romo</t>
  </si>
  <si>
    <t>s_daniel.martinez</t>
  </si>
  <si>
    <t>s_gilberto.morales</t>
  </si>
  <si>
    <t>s_juan.cisneros</t>
  </si>
  <si>
    <t>s_gerardo.arredondo</t>
  </si>
  <si>
    <t>s_carlos.tapia</t>
  </si>
  <si>
    <t>s_Robert</t>
  </si>
  <si>
    <t>s_pmco</t>
  </si>
  <si>
    <t>s_brian</t>
  </si>
  <si>
    <t>s_nikki</t>
  </si>
  <si>
    <t>s_kay</t>
  </si>
  <si>
    <t>s_america</t>
  </si>
  <si>
    <t>s_LRatkai</t>
  </si>
  <si>
    <t>s_gbuglyo</t>
  </si>
  <si>
    <t>s_gkiss</t>
  </si>
  <si>
    <t>s_atihanyi</t>
  </si>
  <si>
    <t>s_AMartin</t>
  </si>
  <si>
    <t>s_LPerez</t>
  </si>
  <si>
    <t>s_JNolle</t>
  </si>
  <si>
    <t>s_ZSilverman</t>
  </si>
  <si>
    <t>s_MMick</t>
  </si>
  <si>
    <t>s_tball</t>
  </si>
  <si>
    <t>s_TDykstra</t>
  </si>
  <si>
    <t>s_ELugo</t>
  </si>
  <si>
    <t>s_lortiz</t>
  </si>
  <si>
    <t>s_maromo</t>
  </si>
  <si>
    <t>s_ccruz</t>
  </si>
  <si>
    <t>s_ecervantesr</t>
  </si>
  <si>
    <t>s_gherrera</t>
  </si>
  <si>
    <t>s_wibarra</t>
  </si>
  <si>
    <t>s_rgonzalezc</t>
  </si>
  <si>
    <t>s_cahernandez</t>
  </si>
  <si>
    <t>s_knavarro</t>
  </si>
  <si>
    <t>s_nereyna</t>
  </si>
  <si>
    <t>s_jeorozco</t>
  </si>
  <si>
    <t>s_pat_arens</t>
  </si>
  <si>
    <t>s_dougm</t>
  </si>
  <si>
    <t>s_claraj</t>
  </si>
  <si>
    <t>s_sales</t>
  </si>
  <si>
    <t>s_david_rangel_morales</t>
  </si>
  <si>
    <t>s_max.villarreal</t>
  </si>
  <si>
    <t>s_rlavcevic</t>
  </si>
  <si>
    <t>s_g_siller1</t>
  </si>
  <si>
    <t>s_wstfort</t>
  </si>
  <si>
    <t>s_agoodwin</t>
  </si>
  <si>
    <t>s_VKane</t>
  </si>
  <si>
    <t>s_tlane</t>
  </si>
  <si>
    <t>s_rovalle</t>
  </si>
  <si>
    <t>s_JKorolchuk</t>
  </si>
  <si>
    <t>s_Ramiro.Bocanegra</t>
  </si>
  <si>
    <t>s_mclark</t>
  </si>
  <si>
    <t>s_shipping</t>
  </si>
  <si>
    <t>s_CDuggan</t>
  </si>
  <si>
    <t>s_richard</t>
  </si>
  <si>
    <t>s_john.karpowicz</t>
  </si>
  <si>
    <t>s_trevor</t>
  </si>
  <si>
    <t>s_tracey</t>
  </si>
  <si>
    <t>s_Maggie</t>
  </si>
  <si>
    <t>s_jun.song</t>
  </si>
  <si>
    <t>s_jing.su</t>
  </si>
  <si>
    <t>s_bingbingshi07</t>
  </si>
  <si>
    <t>s_kai.fan</t>
  </si>
  <si>
    <t>s_13311666128</t>
  </si>
  <si>
    <t>s_hongyuec13</t>
  </si>
  <si>
    <t>s_shzlbsy</t>
  </si>
  <si>
    <t>s_'shwlb</t>
  </si>
  <si>
    <t>s_zhouhui</t>
  </si>
  <si>
    <t>s_zhangna</t>
  </si>
  <si>
    <t>s_cuihong_chen</t>
  </si>
  <si>
    <t>s_william108</t>
  </si>
  <si>
    <t>s_zilinauto</t>
  </si>
  <si>
    <t>s_dsalazar</t>
  </si>
  <si>
    <t>s_zhibaobuaqe-2</t>
  </si>
  <si>
    <t>s_krettig</t>
  </si>
  <si>
    <t>s_fernando.bonillas</t>
  </si>
  <si>
    <t>s_mmejia.gamas</t>
  </si>
  <si>
    <t>s_michelle.mejia</t>
  </si>
  <si>
    <t>s_yjkang</t>
  </si>
  <si>
    <t>s_jhhan</t>
  </si>
  <si>
    <t>s_jhkim</t>
  </si>
  <si>
    <t>s_yekim</t>
  </si>
  <si>
    <t>s_shhwang</t>
  </si>
  <si>
    <t>s_laredo.warehouse</t>
  </si>
  <si>
    <t>s_dmiller</t>
  </si>
  <si>
    <t>s_pbarrett</t>
  </si>
  <si>
    <t>s_gmcclendon</t>
  </si>
  <si>
    <t>s_mbarbopoulos</t>
  </si>
  <si>
    <t>s_dsingleton</t>
  </si>
  <si>
    <t>s_maguirre</t>
  </si>
  <si>
    <t>s_skiernan</t>
  </si>
  <si>
    <t>s_KEB</t>
  </si>
  <si>
    <t>s_jeremy.stubbe</t>
  </si>
  <si>
    <t>s_lha</t>
  </si>
  <si>
    <t>s_mdb</t>
  </si>
  <si>
    <t>s_luis.rodriguez</t>
  </si>
  <si>
    <t>s_hugo.huerta</t>
  </si>
  <si>
    <t>s_roycem</t>
  </si>
  <si>
    <t>s_chucks</t>
  </si>
  <si>
    <t>s_rickh</t>
  </si>
  <si>
    <t>s_stevel</t>
  </si>
  <si>
    <t>s_sh</t>
  </si>
  <si>
    <t>s_QualityManager</t>
  </si>
  <si>
    <t>s_jk</t>
  </si>
  <si>
    <t>s_KRidsdale</t>
  </si>
  <si>
    <t>s_CManship</t>
  </si>
  <si>
    <t>s_NBeaver</t>
  </si>
  <si>
    <t>s_ELima</t>
  </si>
  <si>
    <t>s_SKimble</t>
  </si>
  <si>
    <t>s_triley</t>
  </si>
  <si>
    <t>s_DPlantenga</t>
  </si>
  <si>
    <t>s_Elizabeth.Wilkinson</t>
  </si>
  <si>
    <t>s_kransom</t>
  </si>
  <si>
    <t>s_bkaplan</t>
  </si>
  <si>
    <t>s_indyschedules</t>
  </si>
  <si>
    <t>s_kathy</t>
  </si>
  <si>
    <t>s_Brian</t>
  </si>
  <si>
    <t>s_beth</t>
  </si>
  <si>
    <t>s_rich</t>
  </si>
  <si>
    <t>s_lynn</t>
  </si>
  <si>
    <t>s_CustomerService</t>
  </si>
  <si>
    <t>s_Wyatt.Albert</t>
  </si>
  <si>
    <t>s_james.rudin</t>
  </si>
  <si>
    <t>s_dan</t>
  </si>
  <si>
    <t>s_rolandolopez_</t>
  </si>
  <si>
    <t>s_troqueladosymaquinados</t>
  </si>
  <si>
    <t>s_Quality</t>
  </si>
  <si>
    <t>s_scott</t>
  </si>
  <si>
    <t>s_Fabio</t>
  </si>
  <si>
    <t>s_jgideon</t>
  </si>
  <si>
    <t>s_rlafferty</t>
  </si>
  <si>
    <t>s_jprice</t>
  </si>
  <si>
    <t>s_karla</t>
  </si>
  <si>
    <t>s_servicioaclientes</t>
  </si>
  <si>
    <t>s_accounting</t>
  </si>
  <si>
    <t>s_michael.pretty</t>
  </si>
  <si>
    <t>s_carrie.woodley</t>
  </si>
  <si>
    <t>s_razvan.roman</t>
  </si>
  <si>
    <t>s_Chris.Dempsey</t>
  </si>
  <si>
    <t>s_Karen.Whelan</t>
  </si>
  <si>
    <t>s_Scott.Guthrie</t>
  </si>
  <si>
    <t>s_Lisa.Newport</t>
  </si>
  <si>
    <t>s_DHartsell</t>
  </si>
  <si>
    <t>s_CHellmig</t>
  </si>
  <si>
    <t>s_ABailey</t>
  </si>
  <si>
    <t>s_Kyle T Kratts &lt;KKratts</t>
  </si>
  <si>
    <t>s_rodgerv</t>
  </si>
  <si>
    <t>s_sharonb</t>
  </si>
  <si>
    <t>s_Beth.Haremza</t>
  </si>
  <si>
    <t>s_Jana.Ditner</t>
  </si>
  <si>
    <t>s_Angie.Hoard</t>
  </si>
  <si>
    <t>s_Brian.McGeary</t>
  </si>
  <si>
    <t>s_umpqc</t>
  </si>
  <si>
    <t>s_MarkD</t>
  </si>
  <si>
    <t>s_IrisM</t>
  </si>
  <si>
    <t>s_gulab</t>
  </si>
  <si>
    <t>s_anuragsingh</t>
  </si>
  <si>
    <t>s_rajeshchoudhary</t>
  </si>
  <si>
    <t>s_anil.shukla</t>
  </si>
  <si>
    <t>s_dkaps</t>
  </si>
  <si>
    <t>s_laura</t>
  </si>
  <si>
    <t>s_agarza</t>
  </si>
  <si>
    <t>s_yennise.garza</t>
  </si>
  <si>
    <t>s_ssutton</t>
  </si>
  <si>
    <t>s_Lauren.Drumgoole</t>
  </si>
  <si>
    <t>s_lauren.simon</t>
  </si>
  <si>
    <t>s_Elethia.cooper</t>
  </si>
  <si>
    <t>s_wld_jiangshiao</t>
  </si>
  <si>
    <t>jcritser@bayfabrication.com&gt;</t>
  </si>
  <si>
    <t>s_jcritser</t>
  </si>
  <si>
    <t>rwojtovitz@metexcorp.com</t>
  </si>
  <si>
    <t>s_rwojtovitz</t>
  </si>
  <si>
    <t>KKratts@unifrax.com</t>
  </si>
  <si>
    <t>jcritser@bayfabrication.com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</si>
</sst>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Fill="0"/>
  </cellStyleXfs>
  <cellXfs count="14">
    <xf numFmtId="0" fontId="0" fillId="0" borderId="0" xfId="0" applyFill="1"/>
    <xf numFmtId="0" fontId="1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left"/>
    </xf>
    <xf numFmtId="0" fontId="3" fillId="0" borderId="0" xfId="0" applyFont="1" applyFill="1"/>
    <xf numFmtId="0" fontId="4" fillId="0" borderId="0" xfId="0" applyFont="1" applyFill="1"/>
    <xf numFmtId="49" fontId="1" fillId="0" borderId="0" xfId="0" applyNumberFormat="1" applyFont="1" applyFill="1" applyAlignment="1">
      <alignment horizontal="centerContinuous"/>
    </xf>
    <xf numFmtId="49" fontId="2" fillId="0" borderId="0" xfId="0" applyNumberFormat="1" applyFont="1" applyFill="1" applyAlignment="1">
      <alignment horizontal="left"/>
    </xf>
    <xf numFmtId="49" fontId="0" fillId="0" borderId="0" xfId="0" applyNumberFormat="1" applyFill="1"/>
    <xf numFmtId="49" fontId="2" fillId="0" borderId="0" xfId="0" quotePrefix="1" applyNumberFormat="1" applyFont="1" applyFill="1" applyAlignment="1">
      <alignment horizontal="left"/>
    </xf>
    <xf numFmtId="0" fontId="4" fillId="0" borderId="0" xfId="0" applyFont="1" applyFill="1" applyBorder="1"/>
    <xf numFmtId="0" fontId="3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49" fontId="4" fillId="0" borderId="0" xfId="0" applyNumberFormat="1" applyFont="1" applyFill="1"/>
    <xf numFmtId="49" fontId="3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1"/>
  <sheetViews>
    <sheetView tabSelected="1" zoomScaleNormal="100" workbookViewId="0"/>
  </sheetViews>
  <sheetFormatPr baseColWidth="10" defaultRowHeight="12.75" x14ac:dyDescent="0.2"/>
  <cols>
    <col min="1" max="1" width="6.28515625" customWidth="1"/>
    <col min="4" max="4" width="32.140625" customWidth="1"/>
    <col min="5" max="5" width="11.140625" style="7" customWidth="1"/>
    <col min="6" max="6" width="16.7109375" customWidth="1"/>
    <col min="7" max="7" width="57.85546875" bestFit="1" customWidth="1"/>
    <col min="8" max="8" width="35.5703125" customWidth="1"/>
    <col min="9" max="9" width="74.7109375" customWidth="1"/>
    <col min="10" max="10" width="19.42578125" customWidth="1"/>
    <col min="11" max="11" width="35.7109375" customWidth="1"/>
    <col min="12" max="257" width="9.140625" customWidth="1"/>
  </cols>
  <sheetData>
    <row r="1" spans="1:11" s="3" customFormat="1" x14ac:dyDescent="0.2">
      <c r="A1" s="4" t="s">
        <v>1290</v>
      </c>
      <c r="B1" s="4" t="s">
        <v>1289</v>
      </c>
      <c r="C1" s="4" t="s">
        <v>1192</v>
      </c>
      <c r="D1" s="1" t="s">
        <v>1284</v>
      </c>
      <c r="E1" s="5" t="s">
        <v>1237</v>
      </c>
      <c r="F1" s="1" t="s">
        <v>1283</v>
      </c>
      <c r="G1" s="1" t="s">
        <v>1</v>
      </c>
      <c r="H1" s="1" t="s">
        <v>1285</v>
      </c>
      <c r="I1" s="1" t="s">
        <v>1286</v>
      </c>
      <c r="J1" s="1" t="s">
        <v>1287</v>
      </c>
      <c r="K1" s="1" t="s">
        <v>1288</v>
      </c>
    </row>
    <row r="2" spans="1:11" x14ac:dyDescent="0.2">
      <c r="A2" s="2">
        <v>1</v>
      </c>
      <c r="D2" s="2" t="s">
        <v>2</v>
      </c>
      <c r="E2" s="6" t="s">
        <v>1185</v>
      </c>
      <c r="F2" s="2" t="s">
        <v>3</v>
      </c>
      <c r="G2" s="2" t="s">
        <v>4</v>
      </c>
      <c r="H2" s="2" t="s">
        <v>5</v>
      </c>
      <c r="I2" s="2" t="s">
        <v>6</v>
      </c>
      <c r="J2" s="2" t="s">
        <v>7</v>
      </c>
      <c r="K2" s="2" t="s">
        <v>8</v>
      </c>
    </row>
    <row r="3" spans="1:11" x14ac:dyDescent="0.2">
      <c r="A3" s="2">
        <v>2</v>
      </c>
      <c r="D3" s="2" t="s">
        <v>9</v>
      </c>
      <c r="E3" s="6" t="s">
        <v>1184</v>
      </c>
      <c r="F3" s="2" t="s">
        <v>10</v>
      </c>
      <c r="G3" s="2" t="s">
        <v>11</v>
      </c>
      <c r="H3" s="2" t="s">
        <v>12</v>
      </c>
      <c r="I3" s="2" t="s">
        <v>13</v>
      </c>
      <c r="J3" s="2" t="s">
        <v>14</v>
      </c>
      <c r="K3" s="2" t="s">
        <v>15</v>
      </c>
    </row>
    <row r="4" spans="1:11" x14ac:dyDescent="0.2">
      <c r="A4" s="2">
        <v>5</v>
      </c>
      <c r="C4" s="3" t="s">
        <v>1243</v>
      </c>
      <c r="D4" s="2" t="s">
        <v>16</v>
      </c>
      <c r="E4" s="6" t="s">
        <v>1186</v>
      </c>
      <c r="F4" s="2" t="s">
        <v>17</v>
      </c>
      <c r="G4" s="2" t="s">
        <v>18</v>
      </c>
      <c r="H4" s="2" t="s">
        <v>19</v>
      </c>
      <c r="I4" s="2"/>
      <c r="J4" s="2" t="s">
        <v>7</v>
      </c>
      <c r="K4" s="2" t="s">
        <v>8</v>
      </c>
    </row>
    <row r="5" spans="1:11" x14ac:dyDescent="0.2">
      <c r="A5" s="2">
        <v>14</v>
      </c>
      <c r="D5" s="2" t="s">
        <v>20</v>
      </c>
      <c r="E5" s="6" t="s">
        <v>1187</v>
      </c>
      <c r="F5" s="2" t="s">
        <v>21</v>
      </c>
      <c r="G5" s="2" t="s">
        <v>22</v>
      </c>
      <c r="H5" s="2" t="s">
        <v>23</v>
      </c>
      <c r="I5" s="2"/>
      <c r="J5" s="2" t="s">
        <v>24</v>
      </c>
      <c r="K5" s="2" t="s">
        <v>15</v>
      </c>
    </row>
    <row r="6" spans="1:11" x14ac:dyDescent="0.2">
      <c r="A6" s="2">
        <v>15</v>
      </c>
      <c r="D6" s="2" t="s">
        <v>25</v>
      </c>
      <c r="E6" s="6" t="s">
        <v>1188</v>
      </c>
      <c r="F6" s="2" t="s">
        <v>26</v>
      </c>
      <c r="G6" s="2" t="s">
        <v>27</v>
      </c>
      <c r="H6" s="2"/>
      <c r="I6" s="2"/>
      <c r="J6" s="2"/>
      <c r="K6" s="2" t="s">
        <v>15</v>
      </c>
    </row>
    <row r="7" spans="1:11" x14ac:dyDescent="0.2">
      <c r="A7" s="2">
        <v>16</v>
      </c>
      <c r="B7" s="3" t="s">
        <v>1183</v>
      </c>
      <c r="C7" s="3"/>
      <c r="D7" s="2" t="s">
        <v>28</v>
      </c>
      <c r="E7" s="2"/>
      <c r="F7" s="2"/>
      <c r="G7" s="2"/>
      <c r="H7" s="2"/>
      <c r="I7" s="2"/>
      <c r="J7" s="2"/>
      <c r="K7" s="2"/>
    </row>
    <row r="8" spans="1:11" x14ac:dyDescent="0.2">
      <c r="A8" s="2">
        <v>19</v>
      </c>
      <c r="D8" s="2" t="s">
        <v>29</v>
      </c>
      <c r="E8" s="6" t="s">
        <v>1189</v>
      </c>
      <c r="F8" s="2" t="s">
        <v>30</v>
      </c>
      <c r="G8" s="2" t="s">
        <v>31</v>
      </c>
      <c r="H8" s="2" t="s">
        <v>32</v>
      </c>
      <c r="I8" s="2" t="s">
        <v>33</v>
      </c>
      <c r="J8" s="2" t="s">
        <v>34</v>
      </c>
      <c r="K8" s="2" t="s">
        <v>35</v>
      </c>
    </row>
    <row r="9" spans="1:11" x14ac:dyDescent="0.2">
      <c r="A9" s="2">
        <v>20</v>
      </c>
      <c r="D9" s="2" t="s">
        <v>36</v>
      </c>
      <c r="E9" s="6" t="s">
        <v>1190</v>
      </c>
      <c r="F9" s="2" t="s">
        <v>37</v>
      </c>
      <c r="G9" s="2" t="s">
        <v>38</v>
      </c>
      <c r="H9" s="2" t="s">
        <v>39</v>
      </c>
      <c r="I9" s="2"/>
      <c r="J9" s="2"/>
      <c r="K9" s="2" t="s">
        <v>15</v>
      </c>
    </row>
    <row r="10" spans="1:11" x14ac:dyDescent="0.2">
      <c r="A10" s="2">
        <v>22</v>
      </c>
      <c r="B10" s="3" t="s">
        <v>1183</v>
      </c>
      <c r="C10" s="3"/>
      <c r="D10" s="2" t="s">
        <v>40</v>
      </c>
      <c r="E10" s="2"/>
      <c r="F10" s="2" t="s">
        <v>41</v>
      </c>
      <c r="G10" s="2" t="s">
        <v>42</v>
      </c>
      <c r="H10" s="2"/>
      <c r="I10" s="2"/>
      <c r="J10" s="2"/>
      <c r="K10" s="2"/>
    </row>
    <row r="11" spans="1:11" x14ac:dyDescent="0.2">
      <c r="A11" s="2">
        <v>23</v>
      </c>
      <c r="B11" s="3" t="s">
        <v>1183</v>
      </c>
      <c r="C11" s="3"/>
      <c r="D11" s="2" t="s">
        <v>43</v>
      </c>
      <c r="E11" s="2"/>
      <c r="F11" s="2"/>
      <c r="G11" s="2"/>
      <c r="H11" s="2"/>
      <c r="I11" s="2"/>
      <c r="J11" s="2"/>
      <c r="K11" s="2"/>
    </row>
    <row r="12" spans="1:11" x14ac:dyDescent="0.2">
      <c r="A12" s="2">
        <v>24</v>
      </c>
      <c r="D12" s="2" t="s">
        <v>44</v>
      </c>
      <c r="E12" s="6" t="s">
        <v>1191</v>
      </c>
      <c r="F12" s="2" t="s">
        <v>45</v>
      </c>
      <c r="G12" s="2" t="s">
        <v>46</v>
      </c>
      <c r="H12" s="2" t="s">
        <v>47</v>
      </c>
      <c r="I12" s="2" t="s">
        <v>48</v>
      </c>
      <c r="J12" s="2" t="s">
        <v>49</v>
      </c>
      <c r="K12" s="2" t="s">
        <v>15</v>
      </c>
    </row>
    <row r="13" spans="1:11" x14ac:dyDescent="0.2">
      <c r="A13" s="2">
        <v>25</v>
      </c>
      <c r="D13" s="2" t="s">
        <v>50</v>
      </c>
      <c r="E13" s="6" t="s">
        <v>1193</v>
      </c>
      <c r="F13" s="2" t="s">
        <v>51</v>
      </c>
      <c r="G13" s="2" t="s">
        <v>52</v>
      </c>
      <c r="H13" s="2" t="s">
        <v>53</v>
      </c>
      <c r="I13" s="2" t="s">
        <v>54</v>
      </c>
      <c r="J13" s="2" t="s">
        <v>55</v>
      </c>
      <c r="K13" s="2" t="s">
        <v>8</v>
      </c>
    </row>
    <row r="14" spans="1:11" x14ac:dyDescent="0.2">
      <c r="A14" s="2">
        <v>26</v>
      </c>
      <c r="D14" s="2" t="s">
        <v>56</v>
      </c>
      <c r="E14" s="6" t="s">
        <v>1194</v>
      </c>
      <c r="F14" s="2" t="s">
        <v>57</v>
      </c>
      <c r="G14" s="2" t="s">
        <v>58</v>
      </c>
      <c r="H14" s="2" t="s">
        <v>59</v>
      </c>
      <c r="I14" s="2" t="s">
        <v>60</v>
      </c>
      <c r="J14" s="2" t="s">
        <v>61</v>
      </c>
      <c r="K14" s="2" t="s">
        <v>15</v>
      </c>
    </row>
    <row r="15" spans="1:11" x14ac:dyDescent="0.2">
      <c r="A15" s="2">
        <v>28</v>
      </c>
      <c r="D15" s="2" t="s">
        <v>62</v>
      </c>
      <c r="E15" s="6" t="s">
        <v>1195</v>
      </c>
      <c r="F15" s="2" t="s">
        <v>63</v>
      </c>
      <c r="G15" s="2" t="s">
        <v>64</v>
      </c>
      <c r="H15" s="2" t="s">
        <v>65</v>
      </c>
      <c r="I15" s="2"/>
      <c r="J15" s="2"/>
      <c r="K15" s="2"/>
    </row>
    <row r="16" spans="1:11" x14ac:dyDescent="0.2">
      <c r="A16" s="2">
        <v>29</v>
      </c>
      <c r="B16" s="3" t="s">
        <v>1183</v>
      </c>
      <c r="C16" s="3"/>
      <c r="D16" s="2" t="s">
        <v>66</v>
      </c>
      <c r="E16" s="2"/>
      <c r="F16" s="2"/>
      <c r="G16" s="2"/>
      <c r="H16" s="2"/>
      <c r="I16" s="2"/>
      <c r="J16" s="2"/>
      <c r="K16" s="2"/>
    </row>
    <row r="17" spans="1:11" x14ac:dyDescent="0.2">
      <c r="A17" s="2">
        <v>31</v>
      </c>
      <c r="B17" s="3" t="s">
        <v>1183</v>
      </c>
      <c r="C17" s="3"/>
      <c r="D17" s="2" t="s">
        <v>67</v>
      </c>
      <c r="E17" s="2"/>
      <c r="F17" s="2"/>
      <c r="G17" s="2"/>
      <c r="H17" s="2"/>
      <c r="I17" s="2"/>
      <c r="J17" s="2"/>
      <c r="K17" s="2"/>
    </row>
    <row r="18" spans="1:11" x14ac:dyDescent="0.2">
      <c r="A18" s="2">
        <v>32</v>
      </c>
      <c r="B18" s="3" t="s">
        <v>1183</v>
      </c>
      <c r="C18" s="3"/>
      <c r="D18" s="2" t="s">
        <v>68</v>
      </c>
      <c r="E18" s="2"/>
      <c r="F18" s="2" t="s">
        <v>69</v>
      </c>
      <c r="G18" s="2" t="s">
        <v>70</v>
      </c>
      <c r="H18" s="2"/>
      <c r="I18" s="2"/>
      <c r="J18" s="2" t="s">
        <v>71</v>
      </c>
      <c r="K18" s="2" t="s">
        <v>72</v>
      </c>
    </row>
    <row r="19" spans="1:11" x14ac:dyDescent="0.2">
      <c r="A19" s="2">
        <v>35</v>
      </c>
      <c r="B19" s="3" t="s">
        <v>1183</v>
      </c>
      <c r="C19" s="3"/>
      <c r="D19" s="2" t="s">
        <v>0</v>
      </c>
      <c r="E19" s="2"/>
      <c r="F19" s="2"/>
      <c r="G19" s="2"/>
      <c r="H19" s="2"/>
      <c r="I19" s="2"/>
      <c r="J19" s="2"/>
      <c r="K19" s="2"/>
    </row>
    <row r="20" spans="1:11" x14ac:dyDescent="0.2">
      <c r="A20" s="2">
        <v>37</v>
      </c>
      <c r="B20" s="3" t="s">
        <v>1183</v>
      </c>
      <c r="C20" s="3"/>
      <c r="D20" s="2" t="s">
        <v>73</v>
      </c>
      <c r="E20" s="2"/>
      <c r="F20" s="2" t="s">
        <v>74</v>
      </c>
      <c r="G20" s="2" t="s">
        <v>75</v>
      </c>
      <c r="H20" s="2"/>
      <c r="I20" s="2"/>
      <c r="J20" s="2"/>
      <c r="K20" s="2" t="s">
        <v>76</v>
      </c>
    </row>
    <row r="21" spans="1:11" x14ac:dyDescent="0.2">
      <c r="A21" s="2">
        <v>38</v>
      </c>
      <c r="D21" s="2" t="s">
        <v>77</v>
      </c>
      <c r="E21" s="6" t="s">
        <v>1196</v>
      </c>
      <c r="F21" s="2" t="s">
        <v>78</v>
      </c>
      <c r="G21" s="2" t="s">
        <v>79</v>
      </c>
      <c r="H21" s="2" t="s">
        <v>80</v>
      </c>
      <c r="I21" s="2"/>
      <c r="J21" s="2" t="s">
        <v>81</v>
      </c>
      <c r="K21" s="2" t="s">
        <v>15</v>
      </c>
    </row>
    <row r="22" spans="1:11" x14ac:dyDescent="0.2">
      <c r="A22" s="2">
        <v>39</v>
      </c>
      <c r="D22" s="2" t="s">
        <v>82</v>
      </c>
      <c r="E22" s="6">
        <v>1175</v>
      </c>
      <c r="F22" s="2" t="s">
        <v>83</v>
      </c>
      <c r="G22" s="2" t="s">
        <v>84</v>
      </c>
      <c r="H22" s="2" t="s">
        <v>85</v>
      </c>
      <c r="I22" s="2"/>
      <c r="J22" s="2" t="s">
        <v>7</v>
      </c>
      <c r="K22" s="2" t="s">
        <v>8</v>
      </c>
    </row>
    <row r="23" spans="1:11" x14ac:dyDescent="0.2">
      <c r="A23" s="2">
        <v>40</v>
      </c>
      <c r="D23" s="2" t="s">
        <v>86</v>
      </c>
      <c r="E23" s="6" t="s">
        <v>1197</v>
      </c>
      <c r="F23" s="2" t="s">
        <v>87</v>
      </c>
      <c r="G23" s="2" t="s">
        <v>88</v>
      </c>
      <c r="H23" s="2"/>
      <c r="I23" s="2"/>
      <c r="J23" s="2"/>
      <c r="K23" s="2" t="s">
        <v>15</v>
      </c>
    </row>
    <row r="24" spans="1:11" x14ac:dyDescent="0.2">
      <c r="A24" s="2">
        <v>42</v>
      </c>
      <c r="B24" s="3" t="s">
        <v>1183</v>
      </c>
      <c r="C24" s="3"/>
      <c r="D24" s="2" t="s">
        <v>89</v>
      </c>
      <c r="E24" s="2"/>
      <c r="F24" s="2"/>
      <c r="G24" s="2"/>
      <c r="H24" s="2"/>
      <c r="I24" s="2"/>
      <c r="J24" s="2"/>
      <c r="K24" s="2"/>
    </row>
    <row r="25" spans="1:11" x14ac:dyDescent="0.2">
      <c r="A25" s="2">
        <v>43</v>
      </c>
      <c r="B25" s="3" t="s">
        <v>1183</v>
      </c>
      <c r="C25" s="3"/>
      <c r="D25" s="2" t="s">
        <v>90</v>
      </c>
      <c r="E25" s="2"/>
      <c r="F25" s="2"/>
      <c r="G25" s="2"/>
      <c r="H25" s="2"/>
      <c r="I25" s="2"/>
      <c r="J25" s="2"/>
      <c r="K25" s="2"/>
    </row>
    <row r="26" spans="1:11" x14ac:dyDescent="0.2">
      <c r="A26" s="2">
        <v>44</v>
      </c>
      <c r="B26" s="3" t="s">
        <v>1183</v>
      </c>
      <c r="C26" s="3"/>
      <c r="D26" s="2" t="s">
        <v>91</v>
      </c>
      <c r="E26" s="2"/>
      <c r="F26" s="2"/>
      <c r="G26" s="2"/>
      <c r="H26" s="2"/>
      <c r="I26" s="2"/>
      <c r="J26" s="2"/>
      <c r="K26" s="2"/>
    </row>
    <row r="27" spans="1:11" x14ac:dyDescent="0.2">
      <c r="A27" s="2">
        <v>45</v>
      </c>
      <c r="B27" s="3" t="s">
        <v>1183</v>
      </c>
      <c r="C27" s="3"/>
      <c r="D27" s="2" t="s">
        <v>92</v>
      </c>
      <c r="E27" s="2"/>
      <c r="F27" s="2"/>
      <c r="G27" s="2"/>
      <c r="H27" s="2"/>
      <c r="I27" s="2"/>
      <c r="J27" s="2"/>
      <c r="K27" s="2"/>
    </row>
    <row r="28" spans="1:11" x14ac:dyDescent="0.2">
      <c r="A28" s="2">
        <v>46</v>
      </c>
      <c r="B28" s="3" t="s">
        <v>1183</v>
      </c>
      <c r="C28" s="3"/>
      <c r="D28" s="2" t="s">
        <v>93</v>
      </c>
      <c r="E28" s="2"/>
      <c r="F28" s="2"/>
      <c r="G28" s="2"/>
      <c r="H28" s="2"/>
      <c r="I28" s="2"/>
      <c r="J28" s="2"/>
      <c r="K28" s="2"/>
    </row>
    <row r="29" spans="1:11" x14ac:dyDescent="0.2">
      <c r="A29" s="2">
        <v>47</v>
      </c>
      <c r="C29" s="3" t="s">
        <v>1237</v>
      </c>
      <c r="D29" s="2" t="s">
        <v>94</v>
      </c>
      <c r="E29" s="6">
        <v>422349308</v>
      </c>
      <c r="F29" s="2"/>
      <c r="G29" s="2" t="s">
        <v>95</v>
      </c>
      <c r="H29" s="2" t="s">
        <v>96</v>
      </c>
      <c r="I29" s="2" t="s">
        <v>97</v>
      </c>
      <c r="J29" s="2" t="s">
        <v>98</v>
      </c>
      <c r="K29" s="2" t="s">
        <v>99</v>
      </c>
    </row>
    <row r="30" spans="1:11" x14ac:dyDescent="0.2">
      <c r="A30" s="2">
        <v>48</v>
      </c>
      <c r="B30" s="3" t="s">
        <v>1183</v>
      </c>
      <c r="C30" s="3"/>
      <c r="D30" s="2" t="s">
        <v>100</v>
      </c>
      <c r="E30" s="2"/>
      <c r="F30" s="2"/>
      <c r="G30" s="2"/>
      <c r="H30" s="2"/>
      <c r="I30" s="2"/>
      <c r="J30" s="2"/>
      <c r="K30" s="2"/>
    </row>
    <row r="31" spans="1:11" x14ac:dyDescent="0.2">
      <c r="A31" s="2">
        <v>49</v>
      </c>
      <c r="B31" s="3" t="s">
        <v>1183</v>
      </c>
      <c r="C31" s="3"/>
      <c r="D31" s="2" t="s">
        <v>101</v>
      </c>
      <c r="E31" s="2"/>
      <c r="F31" s="2"/>
      <c r="G31" s="2"/>
      <c r="H31" s="2"/>
      <c r="I31" s="2"/>
      <c r="J31" s="2"/>
      <c r="K31" s="2"/>
    </row>
    <row r="32" spans="1:11" x14ac:dyDescent="0.2">
      <c r="A32" s="2">
        <v>50</v>
      </c>
      <c r="B32" s="3" t="s">
        <v>1183</v>
      </c>
      <c r="C32" s="3"/>
      <c r="D32" s="2" t="s">
        <v>102</v>
      </c>
      <c r="E32" s="2"/>
      <c r="F32" s="2"/>
      <c r="G32" s="2"/>
      <c r="H32" s="2"/>
      <c r="I32" s="2"/>
      <c r="J32" s="2"/>
      <c r="K32" s="2"/>
    </row>
    <row r="33" spans="1:11" x14ac:dyDescent="0.2">
      <c r="A33" s="2">
        <v>51</v>
      </c>
      <c r="B33" s="3" t="s">
        <v>1183</v>
      </c>
      <c r="C33" s="3"/>
      <c r="D33" s="2" t="s">
        <v>103</v>
      </c>
      <c r="E33" s="2"/>
      <c r="F33" s="2"/>
      <c r="G33" s="2"/>
      <c r="H33" s="2"/>
      <c r="I33" s="2"/>
      <c r="J33" s="2"/>
      <c r="K33" s="2"/>
    </row>
    <row r="34" spans="1:11" x14ac:dyDescent="0.2">
      <c r="A34" s="2">
        <v>52</v>
      </c>
      <c r="D34" s="2" t="s">
        <v>104</v>
      </c>
      <c r="E34" s="6" t="s">
        <v>1198</v>
      </c>
      <c r="F34" s="2" t="s">
        <v>105</v>
      </c>
      <c r="G34" s="2" t="s">
        <v>106</v>
      </c>
      <c r="H34" s="2" t="s">
        <v>107</v>
      </c>
      <c r="I34" s="2" t="s">
        <v>108</v>
      </c>
      <c r="J34" s="2" t="s">
        <v>109</v>
      </c>
      <c r="K34" s="2" t="s">
        <v>8</v>
      </c>
    </row>
    <row r="35" spans="1:11" x14ac:dyDescent="0.2">
      <c r="A35" s="2">
        <v>53</v>
      </c>
      <c r="B35" s="3" t="s">
        <v>1183</v>
      </c>
      <c r="C35" s="3"/>
      <c r="D35" s="2" t="s">
        <v>110</v>
      </c>
      <c r="E35" s="2"/>
      <c r="F35" s="2" t="s">
        <v>111</v>
      </c>
      <c r="G35" s="2" t="s">
        <v>112</v>
      </c>
      <c r="H35" s="2" t="s">
        <v>113</v>
      </c>
      <c r="I35" s="2" t="s">
        <v>114</v>
      </c>
      <c r="J35" s="2" t="s">
        <v>8</v>
      </c>
      <c r="K35" s="2" t="s">
        <v>8</v>
      </c>
    </row>
    <row r="36" spans="1:11" x14ac:dyDescent="0.2">
      <c r="A36" s="2">
        <v>54</v>
      </c>
      <c r="D36" s="2" t="s">
        <v>115</v>
      </c>
      <c r="E36" s="6" t="s">
        <v>1199</v>
      </c>
      <c r="F36" s="2" t="s">
        <v>116</v>
      </c>
      <c r="G36" s="2" t="s">
        <v>117</v>
      </c>
      <c r="H36" s="2"/>
      <c r="I36" s="2" t="s">
        <v>118</v>
      </c>
      <c r="J36" s="2"/>
      <c r="K36" s="2"/>
    </row>
    <row r="37" spans="1:11" x14ac:dyDescent="0.2">
      <c r="A37" s="2">
        <v>55</v>
      </c>
      <c r="D37" s="2" t="s">
        <v>119</v>
      </c>
      <c r="E37" s="6" t="s">
        <v>1200</v>
      </c>
      <c r="F37" s="2" t="s">
        <v>120</v>
      </c>
      <c r="G37" s="2" t="s">
        <v>121</v>
      </c>
      <c r="H37" s="2" t="s">
        <v>122</v>
      </c>
      <c r="I37" s="2" t="s">
        <v>123</v>
      </c>
      <c r="J37" s="2" t="s">
        <v>124</v>
      </c>
      <c r="K37" s="2" t="s">
        <v>15</v>
      </c>
    </row>
    <row r="38" spans="1:11" x14ac:dyDescent="0.2">
      <c r="A38" s="2">
        <v>56</v>
      </c>
      <c r="B38" s="3" t="s">
        <v>1183</v>
      </c>
      <c r="C38" s="3"/>
      <c r="D38" s="2" t="s">
        <v>125</v>
      </c>
      <c r="E38" s="2"/>
      <c r="F38" s="2" t="s">
        <v>126</v>
      </c>
      <c r="G38" s="2" t="s">
        <v>127</v>
      </c>
      <c r="H38" s="2"/>
      <c r="I38" s="2"/>
      <c r="J38" s="2"/>
      <c r="K38" s="2"/>
    </row>
    <row r="39" spans="1:11" x14ac:dyDescent="0.2">
      <c r="A39" s="2">
        <v>58</v>
      </c>
      <c r="D39" s="2" t="s">
        <v>128</v>
      </c>
      <c r="E39" s="6" t="s">
        <v>1201</v>
      </c>
      <c r="F39" s="2" t="s">
        <v>129</v>
      </c>
      <c r="G39" s="2" t="s">
        <v>130</v>
      </c>
      <c r="H39" s="2" t="s">
        <v>131</v>
      </c>
      <c r="I39" s="2" t="s">
        <v>132</v>
      </c>
      <c r="J39" s="2"/>
      <c r="K39" s="2"/>
    </row>
    <row r="40" spans="1:11" x14ac:dyDescent="0.2">
      <c r="A40" s="2">
        <v>59</v>
      </c>
      <c r="D40" s="2" t="s">
        <v>133</v>
      </c>
      <c r="E40" s="6" t="s">
        <v>1202</v>
      </c>
      <c r="F40" s="2" t="s">
        <v>134</v>
      </c>
      <c r="G40" s="2" t="s">
        <v>135</v>
      </c>
      <c r="H40" s="2" t="s">
        <v>136</v>
      </c>
      <c r="I40" s="2"/>
      <c r="J40" s="2"/>
      <c r="K40" s="2"/>
    </row>
    <row r="41" spans="1:11" x14ac:dyDescent="0.2">
      <c r="A41" s="2">
        <v>60</v>
      </c>
      <c r="B41" s="3" t="s">
        <v>1183</v>
      </c>
      <c r="C41" s="3"/>
      <c r="D41" s="2" t="s">
        <v>137</v>
      </c>
      <c r="E41" s="2"/>
      <c r="F41" s="2" t="s">
        <v>138</v>
      </c>
      <c r="G41" s="2" t="s">
        <v>139</v>
      </c>
      <c r="H41" s="2"/>
      <c r="I41" s="2"/>
      <c r="J41" s="2"/>
      <c r="K41" s="2"/>
    </row>
    <row r="42" spans="1:11" x14ac:dyDescent="0.2">
      <c r="A42" s="2">
        <v>61</v>
      </c>
      <c r="D42" s="2" t="s">
        <v>140</v>
      </c>
      <c r="E42" s="6" t="s">
        <v>1203</v>
      </c>
      <c r="F42" s="2" t="s">
        <v>141</v>
      </c>
      <c r="G42" s="2" t="s">
        <v>142</v>
      </c>
      <c r="H42" s="2"/>
      <c r="I42" s="2"/>
      <c r="J42" s="2"/>
      <c r="K42" s="2"/>
    </row>
    <row r="43" spans="1:11" x14ac:dyDescent="0.2">
      <c r="A43" s="2">
        <v>62</v>
      </c>
      <c r="B43" s="3" t="s">
        <v>1183</v>
      </c>
      <c r="C43" s="3"/>
      <c r="D43" s="2" t="s">
        <v>143</v>
      </c>
      <c r="E43" s="2"/>
      <c r="F43" s="2" t="s">
        <v>144</v>
      </c>
      <c r="G43" s="2" t="s">
        <v>145</v>
      </c>
      <c r="H43" s="2" t="s">
        <v>146</v>
      </c>
      <c r="I43" s="2" t="s">
        <v>147</v>
      </c>
      <c r="J43" s="2" t="s">
        <v>34</v>
      </c>
      <c r="K43" s="2" t="s">
        <v>15</v>
      </c>
    </row>
    <row r="44" spans="1:11" x14ac:dyDescent="0.2">
      <c r="A44" s="2">
        <v>63</v>
      </c>
      <c r="D44" s="2" t="s">
        <v>148</v>
      </c>
      <c r="E44" s="6" t="s">
        <v>1204</v>
      </c>
      <c r="F44" s="2" t="s">
        <v>149</v>
      </c>
      <c r="G44" s="2" t="s">
        <v>150</v>
      </c>
      <c r="H44" s="2" t="s">
        <v>151</v>
      </c>
      <c r="I44" s="2" t="s">
        <v>152</v>
      </c>
      <c r="J44" s="2" t="s">
        <v>153</v>
      </c>
      <c r="K44" s="2" t="s">
        <v>15</v>
      </c>
    </row>
    <row r="45" spans="1:11" x14ac:dyDescent="0.2">
      <c r="A45" s="2">
        <v>64</v>
      </c>
      <c r="B45" s="3" t="s">
        <v>1183</v>
      </c>
      <c r="C45" s="3"/>
      <c r="D45" s="2" t="s">
        <v>154</v>
      </c>
      <c r="E45" s="2"/>
      <c r="F45" s="2" t="s">
        <v>155</v>
      </c>
      <c r="G45" s="2"/>
      <c r="H45" s="2"/>
      <c r="I45" s="2"/>
      <c r="J45" s="2"/>
      <c r="K45" s="2"/>
    </row>
    <row r="46" spans="1:11" x14ac:dyDescent="0.2">
      <c r="A46" s="2">
        <v>65</v>
      </c>
      <c r="D46" s="2" t="s">
        <v>156</v>
      </c>
      <c r="E46" s="6" t="s">
        <v>1205</v>
      </c>
      <c r="F46" s="2" t="s">
        <v>157</v>
      </c>
      <c r="G46" s="2" t="s">
        <v>158</v>
      </c>
      <c r="H46" s="2" t="s">
        <v>159</v>
      </c>
      <c r="I46" s="2"/>
      <c r="J46" s="2"/>
      <c r="K46" s="2"/>
    </row>
    <row r="47" spans="1:11" x14ac:dyDescent="0.2">
      <c r="A47" s="2">
        <v>66</v>
      </c>
      <c r="B47" s="3" t="s">
        <v>1183</v>
      </c>
      <c r="C47" s="3"/>
      <c r="D47" s="2" t="s">
        <v>160</v>
      </c>
      <c r="E47" s="2"/>
      <c r="F47" s="2" t="s">
        <v>161</v>
      </c>
      <c r="G47" s="2" t="s">
        <v>162</v>
      </c>
      <c r="H47" s="2"/>
      <c r="I47" s="2"/>
      <c r="J47" s="2" t="s">
        <v>163</v>
      </c>
      <c r="K47" s="2" t="s">
        <v>8</v>
      </c>
    </row>
    <row r="48" spans="1:11" x14ac:dyDescent="0.2">
      <c r="A48" s="2">
        <v>67</v>
      </c>
      <c r="D48" s="2" t="s">
        <v>164</v>
      </c>
      <c r="E48" s="6" t="s">
        <v>1206</v>
      </c>
      <c r="F48" s="2" t="s">
        <v>165</v>
      </c>
      <c r="G48" s="2" t="s">
        <v>166</v>
      </c>
      <c r="H48" s="2" t="s">
        <v>167</v>
      </c>
      <c r="I48" s="2"/>
      <c r="J48" s="2"/>
      <c r="K48" s="2"/>
    </row>
    <row r="49" spans="1:11" x14ac:dyDescent="0.2">
      <c r="A49" s="2">
        <v>68</v>
      </c>
      <c r="D49" s="2" t="s">
        <v>168</v>
      </c>
      <c r="E49" s="6" t="s">
        <v>1207</v>
      </c>
      <c r="F49" s="2" t="s">
        <v>169</v>
      </c>
      <c r="G49" s="2" t="s">
        <v>170</v>
      </c>
      <c r="H49" s="2" t="s">
        <v>171</v>
      </c>
      <c r="I49" s="2" t="s">
        <v>172</v>
      </c>
      <c r="J49" s="2"/>
      <c r="K49" s="2" t="s">
        <v>173</v>
      </c>
    </row>
    <row r="50" spans="1:11" x14ac:dyDescent="0.2">
      <c r="A50" s="2">
        <v>69</v>
      </c>
      <c r="B50" s="3" t="s">
        <v>1183</v>
      </c>
      <c r="C50" s="3"/>
      <c r="D50" s="2" t="s">
        <v>174</v>
      </c>
      <c r="E50" s="2"/>
      <c r="F50" s="2" t="s">
        <v>175</v>
      </c>
      <c r="G50" s="2" t="s">
        <v>176</v>
      </c>
      <c r="H50" s="2" t="s">
        <v>177</v>
      </c>
      <c r="I50" s="2" t="s">
        <v>178</v>
      </c>
      <c r="J50" s="2"/>
      <c r="K50" s="2"/>
    </row>
    <row r="51" spans="1:11" x14ac:dyDescent="0.2">
      <c r="A51" s="2">
        <v>70</v>
      </c>
      <c r="B51" s="3" t="s">
        <v>1183</v>
      </c>
      <c r="C51" s="3"/>
      <c r="D51" s="2" t="s">
        <v>179</v>
      </c>
      <c r="E51" s="2"/>
      <c r="F51" s="2" t="s">
        <v>180</v>
      </c>
      <c r="G51" s="2" t="s">
        <v>181</v>
      </c>
      <c r="H51" s="2"/>
      <c r="I51" s="2"/>
      <c r="J51" s="2"/>
      <c r="K51" s="2"/>
    </row>
    <row r="52" spans="1:11" x14ac:dyDescent="0.2">
      <c r="A52" s="2">
        <v>72</v>
      </c>
      <c r="D52" s="2" t="s">
        <v>182</v>
      </c>
      <c r="E52" s="6">
        <v>1302</v>
      </c>
      <c r="F52" s="2" t="s">
        <v>183</v>
      </c>
      <c r="G52" s="2" t="s">
        <v>184</v>
      </c>
      <c r="H52" s="2" t="s">
        <v>185</v>
      </c>
      <c r="I52" s="2" t="s">
        <v>186</v>
      </c>
      <c r="J52" s="2" t="s">
        <v>187</v>
      </c>
      <c r="K52" s="2" t="s">
        <v>188</v>
      </c>
    </row>
    <row r="53" spans="1:11" x14ac:dyDescent="0.2">
      <c r="A53" s="2">
        <v>73</v>
      </c>
      <c r="D53" s="2" t="s">
        <v>189</v>
      </c>
      <c r="E53" s="6" t="s">
        <v>1208</v>
      </c>
      <c r="F53" s="2" t="s">
        <v>190</v>
      </c>
      <c r="G53" s="2" t="s">
        <v>191</v>
      </c>
      <c r="H53" s="2"/>
      <c r="I53" s="2"/>
      <c r="J53" s="2"/>
      <c r="K53" s="2"/>
    </row>
    <row r="54" spans="1:11" x14ac:dyDescent="0.2">
      <c r="A54" s="2">
        <v>74</v>
      </c>
      <c r="D54" s="2" t="s">
        <v>192</v>
      </c>
      <c r="E54" s="6" t="s">
        <v>1209</v>
      </c>
      <c r="F54" s="2" t="s">
        <v>193</v>
      </c>
      <c r="G54" s="2" t="s">
        <v>194</v>
      </c>
      <c r="H54" s="2"/>
      <c r="I54" s="2"/>
      <c r="J54" s="2"/>
      <c r="K54" s="2"/>
    </row>
    <row r="55" spans="1:11" x14ac:dyDescent="0.2">
      <c r="A55" s="2">
        <v>75</v>
      </c>
      <c r="B55" s="3" t="s">
        <v>1183</v>
      </c>
      <c r="C55" s="3"/>
      <c r="D55" s="2" t="s">
        <v>195</v>
      </c>
      <c r="E55" s="2"/>
      <c r="F55" s="2" t="s">
        <v>196</v>
      </c>
      <c r="G55" s="2" t="s">
        <v>197</v>
      </c>
      <c r="H55" s="2"/>
      <c r="I55" s="2"/>
      <c r="J55" s="2"/>
      <c r="K55" s="2"/>
    </row>
    <row r="56" spans="1:11" x14ac:dyDescent="0.2">
      <c r="A56" s="2">
        <v>76</v>
      </c>
      <c r="B56" s="3" t="s">
        <v>1183</v>
      </c>
      <c r="C56" s="3"/>
      <c r="D56" s="2" t="s">
        <v>198</v>
      </c>
      <c r="E56" s="2"/>
      <c r="F56" s="2" t="s">
        <v>199</v>
      </c>
      <c r="G56" s="2" t="s">
        <v>200</v>
      </c>
      <c r="H56" s="2"/>
      <c r="I56" s="2"/>
      <c r="J56" s="2" t="s">
        <v>163</v>
      </c>
      <c r="K56" s="2" t="s">
        <v>8</v>
      </c>
    </row>
    <row r="57" spans="1:11" x14ac:dyDescent="0.2">
      <c r="A57" s="2">
        <v>77</v>
      </c>
      <c r="D57" s="2" t="s">
        <v>201</v>
      </c>
      <c r="E57" s="6" t="s">
        <v>1210</v>
      </c>
      <c r="F57" s="2" t="s">
        <v>202</v>
      </c>
      <c r="G57" s="2" t="s">
        <v>203</v>
      </c>
      <c r="H57" s="2"/>
      <c r="I57" s="2" t="s">
        <v>204</v>
      </c>
      <c r="J57" s="2"/>
      <c r="K57" s="2"/>
    </row>
    <row r="58" spans="1:11" x14ac:dyDescent="0.2">
      <c r="A58" s="2">
        <v>78</v>
      </c>
      <c r="B58" s="3" t="s">
        <v>1183</v>
      </c>
      <c r="C58" s="3"/>
      <c r="D58" s="2" t="s">
        <v>205</v>
      </c>
      <c r="E58" s="2"/>
      <c r="F58" s="2" t="s">
        <v>206</v>
      </c>
      <c r="G58" s="2" t="s">
        <v>207</v>
      </c>
      <c r="H58" s="2"/>
      <c r="I58" s="2"/>
      <c r="J58" s="2" t="s">
        <v>163</v>
      </c>
      <c r="K58" s="2" t="s">
        <v>8</v>
      </c>
    </row>
    <row r="59" spans="1:11" x14ac:dyDescent="0.2">
      <c r="A59" s="2">
        <v>79</v>
      </c>
      <c r="D59" s="2" t="s">
        <v>208</v>
      </c>
      <c r="E59" s="6">
        <v>1324</v>
      </c>
      <c r="F59" s="2" t="s">
        <v>209</v>
      </c>
      <c r="G59" s="2" t="s">
        <v>210</v>
      </c>
      <c r="H59" s="2" t="s">
        <v>211</v>
      </c>
      <c r="I59" s="2"/>
      <c r="J59" s="2"/>
      <c r="K59" s="2"/>
    </row>
    <row r="60" spans="1:11" x14ac:dyDescent="0.2">
      <c r="A60" s="2">
        <v>80</v>
      </c>
      <c r="B60" s="3" t="s">
        <v>1183</v>
      </c>
      <c r="C60" s="3"/>
      <c r="D60" s="2" t="s">
        <v>212</v>
      </c>
      <c r="E60" s="2"/>
      <c r="F60" s="2" t="s">
        <v>1164</v>
      </c>
      <c r="G60" s="2" t="s">
        <v>1165</v>
      </c>
      <c r="H60" s="2"/>
      <c r="I60" s="2"/>
      <c r="J60" s="2"/>
      <c r="K60" s="2"/>
    </row>
    <row r="61" spans="1:11" x14ac:dyDescent="0.2">
      <c r="A61" s="2">
        <v>81</v>
      </c>
      <c r="B61" s="3" t="s">
        <v>1183</v>
      </c>
      <c r="C61" s="3"/>
      <c r="D61" s="2" t="s">
        <v>213</v>
      </c>
      <c r="E61" s="2"/>
      <c r="F61" s="2" t="s">
        <v>214</v>
      </c>
      <c r="G61" s="2" t="s">
        <v>215</v>
      </c>
      <c r="H61" s="2"/>
      <c r="I61" s="2"/>
      <c r="J61" s="2"/>
      <c r="K61" s="2"/>
    </row>
    <row r="62" spans="1:11" x14ac:dyDescent="0.2">
      <c r="A62" s="2">
        <v>82</v>
      </c>
      <c r="D62" s="2" t="s">
        <v>216</v>
      </c>
      <c r="E62" s="6" t="s">
        <v>1211</v>
      </c>
      <c r="F62" s="2" t="s">
        <v>217</v>
      </c>
      <c r="G62" s="2" t="s">
        <v>218</v>
      </c>
      <c r="H62" s="2" t="s">
        <v>219</v>
      </c>
      <c r="I62" s="2"/>
      <c r="J62" s="2"/>
      <c r="K62" s="2"/>
    </row>
    <row r="63" spans="1:11" x14ac:dyDescent="0.2">
      <c r="A63" s="2">
        <v>83</v>
      </c>
      <c r="B63" s="3" t="s">
        <v>1183</v>
      </c>
      <c r="C63" s="3"/>
      <c r="D63" s="2" t="s">
        <v>220</v>
      </c>
      <c r="E63" s="2"/>
      <c r="F63" s="2" t="s">
        <v>221</v>
      </c>
      <c r="G63" s="2" t="s">
        <v>222</v>
      </c>
      <c r="H63" s="2"/>
      <c r="I63" s="2"/>
      <c r="J63" s="2"/>
      <c r="K63" s="2"/>
    </row>
    <row r="64" spans="1:11" x14ac:dyDescent="0.2">
      <c r="A64" s="2">
        <v>84</v>
      </c>
      <c r="D64" s="2" t="s">
        <v>223</v>
      </c>
      <c r="E64" s="6" t="s">
        <v>1212</v>
      </c>
      <c r="F64" s="2" t="s">
        <v>224</v>
      </c>
      <c r="G64" s="2" t="s">
        <v>225</v>
      </c>
      <c r="H64" s="2">
        <v>8123624805</v>
      </c>
      <c r="I64" s="2"/>
      <c r="J64" s="2" t="s">
        <v>7</v>
      </c>
      <c r="K64" s="2" t="s">
        <v>8</v>
      </c>
    </row>
    <row r="65" spans="1:11" x14ac:dyDescent="0.2">
      <c r="A65" s="2">
        <v>85</v>
      </c>
      <c r="B65" s="3" t="s">
        <v>1183</v>
      </c>
      <c r="C65" s="3"/>
      <c r="D65" s="2" t="s">
        <v>226</v>
      </c>
      <c r="E65" s="2"/>
      <c r="F65" s="2" t="s">
        <v>227</v>
      </c>
      <c r="G65" s="2" t="s">
        <v>228</v>
      </c>
      <c r="H65" s="2" t="s">
        <v>229</v>
      </c>
      <c r="I65" s="2" t="s">
        <v>230</v>
      </c>
      <c r="J65" s="2"/>
      <c r="K65" s="2" t="s">
        <v>72</v>
      </c>
    </row>
    <row r="66" spans="1:11" x14ac:dyDescent="0.2">
      <c r="A66" s="2">
        <v>86</v>
      </c>
      <c r="B66" s="3" t="s">
        <v>1183</v>
      </c>
      <c r="C66" s="3"/>
      <c r="D66" s="2" t="s">
        <v>231</v>
      </c>
      <c r="E66" s="2"/>
      <c r="F66" s="2" t="s">
        <v>232</v>
      </c>
      <c r="G66" s="2" t="s">
        <v>233</v>
      </c>
      <c r="H66" s="2"/>
      <c r="I66" s="2"/>
      <c r="J66" s="2"/>
      <c r="K66" s="2"/>
    </row>
    <row r="67" spans="1:11" x14ac:dyDescent="0.2">
      <c r="A67" s="2">
        <v>87</v>
      </c>
      <c r="B67" s="3" t="s">
        <v>1183</v>
      </c>
      <c r="C67" s="3"/>
      <c r="D67" s="2" t="s">
        <v>234</v>
      </c>
      <c r="E67" s="2"/>
      <c r="F67" s="2" t="s">
        <v>235</v>
      </c>
      <c r="G67" s="2" t="s">
        <v>236</v>
      </c>
      <c r="H67" s="2"/>
      <c r="I67" s="2"/>
      <c r="J67" s="2" t="s">
        <v>7</v>
      </c>
      <c r="K67" s="2" t="s">
        <v>8</v>
      </c>
    </row>
    <row r="68" spans="1:11" x14ac:dyDescent="0.2">
      <c r="A68" s="2">
        <v>88</v>
      </c>
      <c r="C68" s="3" t="s">
        <v>1244</v>
      </c>
      <c r="D68" s="2" t="s">
        <v>237</v>
      </c>
      <c r="E68" s="6">
        <v>1543</v>
      </c>
      <c r="F68" s="2" t="s">
        <v>238</v>
      </c>
      <c r="G68" s="2" t="s">
        <v>239</v>
      </c>
      <c r="H68" s="2" t="s">
        <v>240</v>
      </c>
      <c r="I68" s="2" t="s">
        <v>241</v>
      </c>
      <c r="J68" s="2"/>
      <c r="K68" s="2" t="s">
        <v>242</v>
      </c>
    </row>
    <row r="69" spans="1:11" x14ac:dyDescent="0.2">
      <c r="A69" s="2">
        <v>89</v>
      </c>
      <c r="C69" s="3" t="s">
        <v>1244</v>
      </c>
      <c r="D69" s="2" t="s">
        <v>243</v>
      </c>
      <c r="E69" s="6">
        <v>1543</v>
      </c>
      <c r="F69" s="2" t="s">
        <v>244</v>
      </c>
      <c r="G69" s="2" t="s">
        <v>245</v>
      </c>
      <c r="H69" s="2"/>
      <c r="I69" s="2"/>
      <c r="J69" s="2"/>
      <c r="K69" s="2" t="s">
        <v>15</v>
      </c>
    </row>
    <row r="70" spans="1:11" x14ac:dyDescent="0.2">
      <c r="A70" s="2">
        <v>90</v>
      </c>
      <c r="D70" s="2" t="s">
        <v>246</v>
      </c>
      <c r="E70" s="6" t="s">
        <v>1213</v>
      </c>
      <c r="F70" s="2" t="s">
        <v>247</v>
      </c>
      <c r="G70" s="2" t="s">
        <v>248</v>
      </c>
      <c r="H70" s="2" t="s">
        <v>249</v>
      </c>
      <c r="I70" s="2" t="s">
        <v>250</v>
      </c>
      <c r="J70" s="2" t="s">
        <v>251</v>
      </c>
      <c r="K70" s="2" t="s">
        <v>15</v>
      </c>
    </row>
    <row r="71" spans="1:11" x14ac:dyDescent="0.2">
      <c r="A71" s="2">
        <v>91</v>
      </c>
      <c r="B71" s="3" t="s">
        <v>1183</v>
      </c>
      <c r="C71" s="3"/>
      <c r="D71" s="2" t="s">
        <v>252</v>
      </c>
      <c r="E71" s="2"/>
      <c r="F71" s="2" t="s">
        <v>253</v>
      </c>
      <c r="G71" s="2" t="s">
        <v>254</v>
      </c>
      <c r="H71" s="2"/>
      <c r="I71" s="2"/>
      <c r="J71" s="2"/>
      <c r="K71" s="2"/>
    </row>
    <row r="72" spans="1:11" x14ac:dyDescent="0.2">
      <c r="A72" s="2">
        <v>92</v>
      </c>
      <c r="B72" s="3" t="s">
        <v>1183</v>
      </c>
      <c r="C72" s="3"/>
      <c r="D72" s="2" t="s">
        <v>255</v>
      </c>
      <c r="E72" s="2"/>
      <c r="F72" s="2" t="s">
        <v>256</v>
      </c>
      <c r="G72" s="2" t="s">
        <v>257</v>
      </c>
      <c r="H72" s="2" t="s">
        <v>258</v>
      </c>
      <c r="I72" s="2"/>
      <c r="J72" s="2"/>
      <c r="K72" s="2"/>
    </row>
    <row r="73" spans="1:11" x14ac:dyDescent="0.2">
      <c r="A73" s="2">
        <v>93</v>
      </c>
      <c r="D73" s="2" t="s">
        <v>259</v>
      </c>
      <c r="E73" s="6" t="s">
        <v>1214</v>
      </c>
      <c r="F73" s="2" t="s">
        <v>260</v>
      </c>
      <c r="G73" s="2" t="s">
        <v>261</v>
      </c>
      <c r="H73" s="2" t="s">
        <v>262</v>
      </c>
      <c r="I73" s="2" t="s">
        <v>263</v>
      </c>
      <c r="J73" s="2" t="s">
        <v>264</v>
      </c>
      <c r="K73" s="2" t="s">
        <v>15</v>
      </c>
    </row>
    <row r="74" spans="1:11" x14ac:dyDescent="0.2">
      <c r="A74" s="2">
        <v>94</v>
      </c>
      <c r="B74" s="3" t="s">
        <v>1183</v>
      </c>
      <c r="C74" s="3"/>
      <c r="D74" s="2" t="s">
        <v>265</v>
      </c>
      <c r="E74" s="2"/>
      <c r="F74" s="2" t="s">
        <v>266</v>
      </c>
      <c r="G74" s="2"/>
      <c r="H74" s="2" t="s">
        <v>267</v>
      </c>
      <c r="I74" s="2" t="s">
        <v>268</v>
      </c>
      <c r="J74" s="2"/>
      <c r="K74" s="2"/>
    </row>
    <row r="75" spans="1:11" x14ac:dyDescent="0.2">
      <c r="A75" s="2">
        <v>95</v>
      </c>
      <c r="B75" s="3" t="s">
        <v>1183</v>
      </c>
      <c r="C75" s="3"/>
      <c r="D75" s="2" t="s">
        <v>269</v>
      </c>
      <c r="E75" s="2"/>
      <c r="F75" s="2" t="s">
        <v>270</v>
      </c>
      <c r="G75" s="2" t="s">
        <v>271</v>
      </c>
      <c r="H75" s="2"/>
      <c r="I75" s="2"/>
      <c r="J75" s="2"/>
      <c r="K75" s="2" t="s">
        <v>15</v>
      </c>
    </row>
    <row r="76" spans="1:11" x14ac:dyDescent="0.2">
      <c r="A76" s="2">
        <v>96</v>
      </c>
      <c r="B76" s="3" t="s">
        <v>1183</v>
      </c>
      <c r="C76" s="3"/>
      <c r="D76" s="2" t="s">
        <v>272</v>
      </c>
      <c r="E76" s="2"/>
      <c r="F76" s="2"/>
      <c r="G76" s="2"/>
      <c r="H76" s="2"/>
      <c r="I76" s="2"/>
      <c r="J76" s="2"/>
      <c r="K76" s="2" t="s">
        <v>15</v>
      </c>
    </row>
    <row r="77" spans="1:11" x14ac:dyDescent="0.2">
      <c r="A77" s="2">
        <v>97</v>
      </c>
      <c r="B77" s="3" t="s">
        <v>1183</v>
      </c>
      <c r="C77" s="3"/>
      <c r="D77" s="2" t="s">
        <v>273</v>
      </c>
      <c r="E77" s="2"/>
      <c r="F77" s="2" t="s">
        <v>274</v>
      </c>
      <c r="G77" s="2" t="s">
        <v>275</v>
      </c>
      <c r="H77" s="2" t="s">
        <v>276</v>
      </c>
      <c r="I77" s="2" t="s">
        <v>277</v>
      </c>
      <c r="J77" s="2" t="s">
        <v>278</v>
      </c>
      <c r="K77" s="2" t="s">
        <v>15</v>
      </c>
    </row>
    <row r="78" spans="1:11" x14ac:dyDescent="0.2">
      <c r="A78" s="2">
        <v>98</v>
      </c>
      <c r="B78" s="3" t="s">
        <v>1183</v>
      </c>
      <c r="C78" s="3"/>
      <c r="D78" s="2" t="s">
        <v>279</v>
      </c>
      <c r="E78" s="2"/>
      <c r="F78" s="2" t="s">
        <v>280</v>
      </c>
      <c r="G78" s="2" t="s">
        <v>281</v>
      </c>
      <c r="H78" s="2" t="s">
        <v>282</v>
      </c>
      <c r="I78" s="2" t="s">
        <v>283</v>
      </c>
      <c r="J78" s="2" t="s">
        <v>71</v>
      </c>
      <c r="K78" s="2" t="s">
        <v>72</v>
      </c>
    </row>
    <row r="79" spans="1:11" x14ac:dyDescent="0.2">
      <c r="A79" s="2">
        <v>99</v>
      </c>
      <c r="D79" s="2" t="s">
        <v>284</v>
      </c>
      <c r="E79" s="6" t="s">
        <v>1215</v>
      </c>
      <c r="F79" s="2" t="s">
        <v>285</v>
      </c>
      <c r="G79" s="2" t="s">
        <v>286</v>
      </c>
      <c r="H79" s="2" t="s">
        <v>287</v>
      </c>
      <c r="I79" s="2" t="s">
        <v>288</v>
      </c>
      <c r="J79" s="2"/>
      <c r="K79" s="2"/>
    </row>
    <row r="80" spans="1:11" x14ac:dyDescent="0.2">
      <c r="A80" s="2">
        <v>100</v>
      </c>
      <c r="D80" s="2" t="s">
        <v>289</v>
      </c>
      <c r="E80" s="6" t="s">
        <v>1216</v>
      </c>
      <c r="F80" s="2" t="s">
        <v>290</v>
      </c>
      <c r="G80" s="2" t="s">
        <v>291</v>
      </c>
      <c r="H80" s="2" t="s">
        <v>292</v>
      </c>
      <c r="I80" s="2" t="s">
        <v>293</v>
      </c>
      <c r="J80" s="2" t="s">
        <v>294</v>
      </c>
      <c r="K80" s="2" t="s">
        <v>295</v>
      </c>
    </row>
    <row r="81" spans="1:11" x14ac:dyDescent="0.2">
      <c r="A81" s="2">
        <v>101</v>
      </c>
      <c r="B81" s="3" t="s">
        <v>1183</v>
      </c>
      <c r="C81" s="3"/>
      <c r="D81" s="2" t="s">
        <v>296</v>
      </c>
      <c r="E81" s="2"/>
      <c r="F81" s="2" t="s">
        <v>297</v>
      </c>
      <c r="G81" s="2" t="s">
        <v>298</v>
      </c>
      <c r="H81" s="2" t="s">
        <v>299</v>
      </c>
      <c r="I81" s="2"/>
      <c r="J81" s="2"/>
      <c r="K81" s="2" t="s">
        <v>8</v>
      </c>
    </row>
    <row r="82" spans="1:11" x14ac:dyDescent="0.2">
      <c r="A82" s="2">
        <v>102</v>
      </c>
      <c r="D82" s="2" t="s">
        <v>300</v>
      </c>
      <c r="E82" s="6" t="s">
        <v>1217</v>
      </c>
      <c r="F82" s="2" t="s">
        <v>301</v>
      </c>
      <c r="G82" s="2" t="s">
        <v>302</v>
      </c>
      <c r="H82" s="2" t="s">
        <v>303</v>
      </c>
      <c r="I82" s="2"/>
      <c r="J82" s="2"/>
      <c r="K82" s="2" t="s">
        <v>15</v>
      </c>
    </row>
    <row r="83" spans="1:11" x14ac:dyDescent="0.2">
      <c r="A83" s="2">
        <v>103</v>
      </c>
      <c r="D83" s="2" t="s">
        <v>304</v>
      </c>
      <c r="E83" s="6" t="s">
        <v>1218</v>
      </c>
      <c r="F83" s="2" t="s">
        <v>305</v>
      </c>
      <c r="G83" s="2" t="s">
        <v>306</v>
      </c>
      <c r="H83" s="2" t="s">
        <v>307</v>
      </c>
      <c r="I83" s="2" t="s">
        <v>308</v>
      </c>
      <c r="J83" s="2" t="s">
        <v>309</v>
      </c>
      <c r="K83" s="2" t="s">
        <v>15</v>
      </c>
    </row>
    <row r="84" spans="1:11" x14ac:dyDescent="0.2">
      <c r="A84" s="2">
        <v>104</v>
      </c>
      <c r="D84" s="2" t="s">
        <v>310</v>
      </c>
      <c r="E84" s="6" t="s">
        <v>1219</v>
      </c>
      <c r="F84" s="2" t="s">
        <v>311</v>
      </c>
      <c r="G84" s="2" t="s">
        <v>312</v>
      </c>
      <c r="H84" s="2" t="s">
        <v>313</v>
      </c>
      <c r="I84" s="2"/>
      <c r="J84" s="2"/>
      <c r="K84" s="2"/>
    </row>
    <row r="85" spans="1:11" x14ac:dyDescent="0.2">
      <c r="A85" s="2">
        <v>105</v>
      </c>
      <c r="B85" s="3" t="s">
        <v>1183</v>
      </c>
      <c r="C85" s="3"/>
      <c r="D85" s="2" t="s">
        <v>314</v>
      </c>
      <c r="E85" s="2"/>
      <c r="F85" s="2" t="s">
        <v>315</v>
      </c>
      <c r="G85" s="2" t="s">
        <v>316</v>
      </c>
      <c r="H85" s="2">
        <v>82207995</v>
      </c>
      <c r="I85" s="2" t="s">
        <v>317</v>
      </c>
      <c r="J85" s="2" t="s">
        <v>318</v>
      </c>
      <c r="K85" s="2" t="s">
        <v>8</v>
      </c>
    </row>
    <row r="86" spans="1:11" x14ac:dyDescent="0.2">
      <c r="A86" s="2">
        <v>106</v>
      </c>
      <c r="B86" s="3" t="s">
        <v>1183</v>
      </c>
      <c r="C86" s="3"/>
      <c r="D86" s="2" t="s">
        <v>319</v>
      </c>
      <c r="E86" s="2"/>
      <c r="F86" s="2" t="s">
        <v>320</v>
      </c>
      <c r="G86" s="2" t="s">
        <v>321</v>
      </c>
      <c r="H86" s="2" t="s">
        <v>322</v>
      </c>
      <c r="I86" s="2"/>
      <c r="J86" s="2" t="s">
        <v>251</v>
      </c>
      <c r="K86" s="2" t="s">
        <v>15</v>
      </c>
    </row>
    <row r="87" spans="1:11" x14ac:dyDescent="0.2">
      <c r="A87" s="2">
        <v>107</v>
      </c>
      <c r="B87" s="3" t="s">
        <v>1183</v>
      </c>
      <c r="C87" s="3"/>
      <c r="D87" s="2" t="s">
        <v>323</v>
      </c>
      <c r="E87" s="2"/>
      <c r="F87" s="2" t="s">
        <v>324</v>
      </c>
      <c r="G87" s="2" t="s">
        <v>325</v>
      </c>
      <c r="H87" s="2" t="s">
        <v>326</v>
      </c>
      <c r="I87" s="2"/>
      <c r="J87" s="2"/>
      <c r="K87" s="2"/>
    </row>
    <row r="88" spans="1:11" x14ac:dyDescent="0.2">
      <c r="A88" s="2">
        <v>108</v>
      </c>
      <c r="B88" s="3" t="s">
        <v>1183</v>
      </c>
      <c r="C88" s="3"/>
      <c r="D88" s="2" t="s">
        <v>327</v>
      </c>
      <c r="E88" s="2"/>
      <c r="F88" s="2" t="s">
        <v>328</v>
      </c>
      <c r="G88" s="2" t="s">
        <v>329</v>
      </c>
      <c r="H88" s="2" t="s">
        <v>330</v>
      </c>
      <c r="I88" s="2"/>
      <c r="J88" s="2"/>
      <c r="K88" s="2"/>
    </row>
    <row r="89" spans="1:11" x14ac:dyDescent="0.2">
      <c r="A89" s="2">
        <v>109</v>
      </c>
      <c r="D89" s="2" t="s">
        <v>331</v>
      </c>
      <c r="E89" s="6" t="s">
        <v>1220</v>
      </c>
      <c r="F89" s="2" t="s">
        <v>332</v>
      </c>
      <c r="G89" s="2" t="s">
        <v>333</v>
      </c>
      <c r="H89" s="2" t="s">
        <v>334</v>
      </c>
      <c r="I89" s="2"/>
      <c r="J89" s="2"/>
      <c r="K89" s="2"/>
    </row>
    <row r="90" spans="1:11" x14ac:dyDescent="0.2">
      <c r="A90" s="2">
        <v>110</v>
      </c>
      <c r="B90" s="3" t="s">
        <v>1183</v>
      </c>
      <c r="C90" s="3"/>
      <c r="D90" s="2" t="s">
        <v>335</v>
      </c>
      <c r="E90" s="2"/>
      <c r="F90" s="2" t="s">
        <v>336</v>
      </c>
      <c r="G90" s="2" t="s">
        <v>337</v>
      </c>
      <c r="H90" s="2" t="s">
        <v>338</v>
      </c>
      <c r="I90" s="2"/>
      <c r="J90" s="2"/>
      <c r="K90" s="2"/>
    </row>
    <row r="91" spans="1:11" x14ac:dyDescent="0.2">
      <c r="A91" s="2">
        <v>111</v>
      </c>
      <c r="D91" s="2" t="s">
        <v>339</v>
      </c>
      <c r="E91" s="6">
        <v>1034</v>
      </c>
      <c r="F91" s="2" t="s">
        <v>340</v>
      </c>
      <c r="G91" s="2" t="s">
        <v>341</v>
      </c>
      <c r="H91" s="2" t="s">
        <v>342</v>
      </c>
      <c r="I91" s="2"/>
      <c r="J91" s="2"/>
      <c r="K91" s="2" t="s">
        <v>343</v>
      </c>
    </row>
    <row r="92" spans="1:11" x14ac:dyDescent="0.2">
      <c r="A92" s="2">
        <v>112</v>
      </c>
      <c r="D92" s="2" t="s">
        <v>344</v>
      </c>
      <c r="E92" s="6">
        <v>1074</v>
      </c>
      <c r="F92" s="2" t="s">
        <v>345</v>
      </c>
      <c r="G92" s="2" t="s">
        <v>346</v>
      </c>
      <c r="H92" s="2" t="s">
        <v>347</v>
      </c>
      <c r="I92" s="2"/>
      <c r="J92" s="2"/>
      <c r="K92" s="2"/>
    </row>
    <row r="93" spans="1:11" x14ac:dyDescent="0.2">
      <c r="A93" s="2">
        <v>113</v>
      </c>
      <c r="D93" s="2" t="s">
        <v>348</v>
      </c>
      <c r="E93" s="6">
        <v>1085</v>
      </c>
      <c r="F93" s="2" t="s">
        <v>349</v>
      </c>
      <c r="G93" s="2" t="s">
        <v>350</v>
      </c>
      <c r="H93" s="2" t="s">
        <v>351</v>
      </c>
      <c r="I93" s="2"/>
      <c r="J93" s="2"/>
      <c r="K93" s="2" t="s">
        <v>8</v>
      </c>
    </row>
    <row r="94" spans="1:11" x14ac:dyDescent="0.2">
      <c r="A94" s="2">
        <v>114</v>
      </c>
      <c r="B94" s="3" t="s">
        <v>1183</v>
      </c>
      <c r="C94" s="3"/>
      <c r="D94" s="2" t="s">
        <v>352</v>
      </c>
      <c r="E94" s="2"/>
      <c r="F94" s="2" t="s">
        <v>353</v>
      </c>
      <c r="G94" s="2" t="s">
        <v>354</v>
      </c>
      <c r="H94" s="2" t="s">
        <v>355</v>
      </c>
      <c r="I94" s="2"/>
      <c r="J94" s="2"/>
      <c r="K94" s="2"/>
    </row>
    <row r="95" spans="1:11" x14ac:dyDescent="0.2">
      <c r="A95" s="2">
        <v>115</v>
      </c>
      <c r="D95" s="2" t="s">
        <v>356</v>
      </c>
      <c r="E95" s="6">
        <v>1070</v>
      </c>
      <c r="F95" s="2" t="s">
        <v>357</v>
      </c>
      <c r="G95" s="2" t="s">
        <v>358</v>
      </c>
      <c r="H95" s="2" t="s">
        <v>359</v>
      </c>
      <c r="I95" s="2" t="s">
        <v>360</v>
      </c>
      <c r="J95" s="2" t="s">
        <v>361</v>
      </c>
      <c r="K95" s="2" t="s">
        <v>15</v>
      </c>
    </row>
    <row r="96" spans="1:11" x14ac:dyDescent="0.2">
      <c r="A96" s="2">
        <v>116</v>
      </c>
      <c r="B96" s="3" t="s">
        <v>1183</v>
      </c>
      <c r="C96" s="3"/>
      <c r="D96" s="2" t="s">
        <v>362</v>
      </c>
      <c r="E96" s="2">
        <v>1067</v>
      </c>
      <c r="F96" s="2" t="s">
        <v>363</v>
      </c>
      <c r="G96" s="2"/>
      <c r="H96" s="2" t="s">
        <v>365</v>
      </c>
      <c r="I96" s="2"/>
      <c r="J96" s="2"/>
      <c r="K96" s="2"/>
    </row>
    <row r="97" spans="1:11" x14ac:dyDescent="0.2">
      <c r="A97" s="2">
        <v>117</v>
      </c>
      <c r="B97" s="3" t="s">
        <v>1183</v>
      </c>
      <c r="C97" s="3"/>
      <c r="D97" s="2" t="s">
        <v>366</v>
      </c>
      <c r="E97" s="2"/>
      <c r="F97" s="2" t="s">
        <v>367</v>
      </c>
      <c r="G97" s="2" t="s">
        <v>368</v>
      </c>
      <c r="H97" s="2" t="s">
        <v>369</v>
      </c>
      <c r="I97" s="2"/>
      <c r="J97" s="2"/>
      <c r="K97" s="2"/>
    </row>
    <row r="98" spans="1:11" x14ac:dyDescent="0.2">
      <c r="A98" s="2">
        <v>118</v>
      </c>
      <c r="B98" s="3" t="s">
        <v>1183</v>
      </c>
      <c r="C98" s="3"/>
      <c r="D98" s="2" t="s">
        <v>370</v>
      </c>
      <c r="E98" s="2"/>
      <c r="F98" s="2" t="s">
        <v>371</v>
      </c>
      <c r="G98" s="2"/>
      <c r="H98" s="2" t="s">
        <v>372</v>
      </c>
      <c r="I98" s="2"/>
      <c r="J98" s="2"/>
      <c r="K98" s="2"/>
    </row>
    <row r="99" spans="1:11" x14ac:dyDescent="0.2">
      <c r="A99" s="2">
        <v>119</v>
      </c>
      <c r="B99" s="3" t="s">
        <v>1183</v>
      </c>
      <c r="C99" s="3"/>
      <c r="D99" s="2" t="s">
        <v>373</v>
      </c>
      <c r="E99" s="2"/>
      <c r="F99" s="2" t="s">
        <v>374</v>
      </c>
      <c r="G99" s="2" t="s">
        <v>375</v>
      </c>
      <c r="H99" s="2" t="s">
        <v>376</v>
      </c>
      <c r="I99" s="2"/>
      <c r="J99" s="2"/>
      <c r="K99" s="2"/>
    </row>
    <row r="100" spans="1:11" x14ac:dyDescent="0.2">
      <c r="A100" s="2">
        <v>120</v>
      </c>
      <c r="B100" s="3" t="s">
        <v>1183</v>
      </c>
      <c r="C100" s="3"/>
      <c r="D100" s="2" t="s">
        <v>377</v>
      </c>
      <c r="E100" s="2"/>
      <c r="F100" s="2" t="s">
        <v>378</v>
      </c>
      <c r="G100" s="2" t="s">
        <v>379</v>
      </c>
      <c r="H100" s="2" t="s">
        <v>380</v>
      </c>
      <c r="I100" s="2"/>
      <c r="J100" s="2"/>
      <c r="K100" s="2"/>
    </row>
    <row r="101" spans="1:11" x14ac:dyDescent="0.2">
      <c r="A101" s="2">
        <v>121</v>
      </c>
      <c r="D101" s="2" t="s">
        <v>381</v>
      </c>
      <c r="E101" s="6" t="s">
        <v>1221</v>
      </c>
      <c r="F101" s="2" t="s">
        <v>382</v>
      </c>
      <c r="G101" s="2" t="s">
        <v>383</v>
      </c>
      <c r="H101" s="2" t="s">
        <v>384</v>
      </c>
      <c r="I101" s="2"/>
      <c r="J101" s="2"/>
      <c r="K101" s="2"/>
    </row>
    <row r="102" spans="1:11" x14ac:dyDescent="0.2">
      <c r="A102" s="2">
        <v>122</v>
      </c>
      <c r="B102" s="3" t="s">
        <v>1183</v>
      </c>
      <c r="C102" s="3"/>
      <c r="D102" s="2" t="s">
        <v>385</v>
      </c>
      <c r="E102" s="2"/>
      <c r="F102" s="2" t="s">
        <v>386</v>
      </c>
      <c r="G102" s="2" t="s">
        <v>387</v>
      </c>
      <c r="H102" s="2" t="s">
        <v>388</v>
      </c>
      <c r="I102" s="2" t="s">
        <v>389</v>
      </c>
      <c r="J102" s="2"/>
      <c r="K102" s="2" t="s">
        <v>173</v>
      </c>
    </row>
    <row r="103" spans="1:11" x14ac:dyDescent="0.2">
      <c r="A103" s="2">
        <v>123</v>
      </c>
      <c r="D103" s="2" t="s">
        <v>390</v>
      </c>
      <c r="E103" s="6">
        <v>1048</v>
      </c>
      <c r="F103" s="2" t="s">
        <v>391</v>
      </c>
      <c r="G103" s="2" t="s">
        <v>392</v>
      </c>
      <c r="H103" s="2" t="s">
        <v>393</v>
      </c>
      <c r="I103" s="2"/>
      <c r="J103" s="2"/>
      <c r="K103" s="2"/>
    </row>
    <row r="104" spans="1:11" x14ac:dyDescent="0.2">
      <c r="A104" s="2">
        <v>124</v>
      </c>
      <c r="D104" s="2" t="s">
        <v>394</v>
      </c>
      <c r="E104" s="6" t="s">
        <v>1222</v>
      </c>
      <c r="F104" s="2" t="s">
        <v>395</v>
      </c>
      <c r="G104" s="2" t="s">
        <v>396</v>
      </c>
      <c r="H104" s="2" t="s">
        <v>397</v>
      </c>
      <c r="I104" s="2"/>
      <c r="J104" s="2"/>
      <c r="K104" s="2"/>
    </row>
    <row r="105" spans="1:11" x14ac:dyDescent="0.2">
      <c r="A105" s="2">
        <v>126</v>
      </c>
      <c r="D105" s="2" t="s">
        <v>398</v>
      </c>
      <c r="E105" s="6">
        <v>1031</v>
      </c>
      <c r="F105" s="2" t="s">
        <v>399</v>
      </c>
      <c r="G105" s="2" t="s">
        <v>400</v>
      </c>
      <c r="H105" s="2" t="s">
        <v>401</v>
      </c>
      <c r="I105" s="2" t="s">
        <v>402</v>
      </c>
      <c r="J105" s="2" t="s">
        <v>403</v>
      </c>
      <c r="K105" s="2" t="s">
        <v>15</v>
      </c>
    </row>
    <row r="106" spans="1:11" x14ac:dyDescent="0.2">
      <c r="A106" s="2">
        <v>128</v>
      </c>
      <c r="B106" s="3" t="s">
        <v>1183</v>
      </c>
      <c r="C106" s="3"/>
      <c r="D106" s="2" t="s">
        <v>404</v>
      </c>
      <c r="E106" s="2"/>
      <c r="F106" s="2" t="s">
        <v>405</v>
      </c>
      <c r="G106" s="2" t="s">
        <v>406</v>
      </c>
      <c r="H106" s="2"/>
      <c r="I106" s="2"/>
      <c r="J106" s="2"/>
      <c r="K106" s="2"/>
    </row>
    <row r="107" spans="1:11" x14ac:dyDescent="0.2">
      <c r="A107" s="2">
        <v>129</v>
      </c>
      <c r="B107" s="3" t="s">
        <v>1183</v>
      </c>
      <c r="C107" s="3"/>
      <c r="D107" s="2" t="s">
        <v>407</v>
      </c>
      <c r="E107" s="2"/>
      <c r="F107" s="2" t="s">
        <v>408</v>
      </c>
      <c r="G107" s="2" t="s">
        <v>409</v>
      </c>
      <c r="H107" s="2" t="s">
        <v>410</v>
      </c>
      <c r="I107" s="2"/>
      <c r="J107" s="2"/>
      <c r="K107" s="2"/>
    </row>
    <row r="108" spans="1:11" x14ac:dyDescent="0.2">
      <c r="A108" s="2">
        <v>130</v>
      </c>
      <c r="B108" s="3" t="s">
        <v>1183</v>
      </c>
      <c r="C108" s="3"/>
      <c r="D108" s="2" t="s">
        <v>411</v>
      </c>
      <c r="E108" s="2"/>
      <c r="F108" s="2" t="s">
        <v>412</v>
      </c>
      <c r="G108" s="2" t="s">
        <v>413</v>
      </c>
      <c r="H108" s="2" t="s">
        <v>414</v>
      </c>
      <c r="I108" s="2"/>
      <c r="J108" s="2"/>
      <c r="K108" s="2"/>
    </row>
    <row r="109" spans="1:11" x14ac:dyDescent="0.2">
      <c r="A109" s="2">
        <v>131</v>
      </c>
      <c r="D109" s="2" t="s">
        <v>415</v>
      </c>
      <c r="E109" s="6">
        <v>1145</v>
      </c>
      <c r="F109" s="2" t="s">
        <v>416</v>
      </c>
      <c r="G109" s="2" t="s">
        <v>417</v>
      </c>
      <c r="H109" s="2" t="s">
        <v>418</v>
      </c>
      <c r="I109" s="2"/>
      <c r="J109" s="2"/>
      <c r="K109" s="2"/>
    </row>
    <row r="110" spans="1:11" x14ac:dyDescent="0.2">
      <c r="A110" s="2">
        <v>132</v>
      </c>
      <c r="D110" s="2" t="s">
        <v>419</v>
      </c>
      <c r="E110" s="6">
        <v>1009</v>
      </c>
      <c r="F110" s="2" t="s">
        <v>420</v>
      </c>
      <c r="G110" s="2" t="s">
        <v>421</v>
      </c>
      <c r="H110" s="2"/>
      <c r="I110" s="2"/>
      <c r="J110" s="2" t="s">
        <v>422</v>
      </c>
      <c r="K110" s="2"/>
    </row>
    <row r="111" spans="1:11" x14ac:dyDescent="0.2">
      <c r="A111" s="2">
        <v>134</v>
      </c>
      <c r="D111" s="2" t="s">
        <v>423</v>
      </c>
      <c r="E111" s="6">
        <v>1119</v>
      </c>
      <c r="F111" s="2" t="s">
        <v>424</v>
      </c>
      <c r="G111" s="2" t="s">
        <v>425</v>
      </c>
      <c r="H111" s="2" t="s">
        <v>426</v>
      </c>
      <c r="I111" s="2" t="s">
        <v>427</v>
      </c>
      <c r="J111" s="2"/>
      <c r="K111" s="2"/>
    </row>
    <row r="112" spans="1:11" x14ac:dyDescent="0.2">
      <c r="A112" s="2">
        <v>135</v>
      </c>
      <c r="D112" s="2" t="s">
        <v>428</v>
      </c>
      <c r="E112" s="6" t="s">
        <v>1223</v>
      </c>
      <c r="F112" s="2" t="s">
        <v>429</v>
      </c>
      <c r="G112" s="2" t="s">
        <v>430</v>
      </c>
      <c r="H112" s="2" t="s">
        <v>431</v>
      </c>
      <c r="I112" s="2" t="s">
        <v>432</v>
      </c>
      <c r="J112" s="2"/>
      <c r="K112" s="2"/>
    </row>
    <row r="113" spans="1:11" x14ac:dyDescent="0.2">
      <c r="A113" s="2">
        <v>137</v>
      </c>
      <c r="B113" s="3" t="s">
        <v>1183</v>
      </c>
      <c r="C113" s="3"/>
      <c r="D113" s="2" t="s">
        <v>433</v>
      </c>
      <c r="E113" s="2"/>
      <c r="F113" s="2" t="s">
        <v>434</v>
      </c>
      <c r="G113" s="2" t="s">
        <v>435</v>
      </c>
      <c r="H113" s="2"/>
      <c r="I113" s="2"/>
      <c r="J113" s="2"/>
      <c r="K113" s="2"/>
    </row>
    <row r="114" spans="1:11" x14ac:dyDescent="0.2">
      <c r="A114" s="2">
        <v>138</v>
      </c>
      <c r="D114" s="2" t="s">
        <v>436</v>
      </c>
      <c r="E114" s="6">
        <v>1146</v>
      </c>
      <c r="F114" s="2" t="s">
        <v>437</v>
      </c>
      <c r="G114" s="2" t="s">
        <v>438</v>
      </c>
      <c r="H114" s="2" t="s">
        <v>439</v>
      </c>
      <c r="I114" s="2" t="s">
        <v>440</v>
      </c>
      <c r="J114" s="2"/>
      <c r="K114" s="2" t="s">
        <v>15</v>
      </c>
    </row>
    <row r="115" spans="1:11" x14ac:dyDescent="0.2">
      <c r="A115" s="2">
        <v>139</v>
      </c>
      <c r="D115" s="2" t="s">
        <v>441</v>
      </c>
      <c r="E115" s="6">
        <v>1435</v>
      </c>
      <c r="F115" s="2" t="s">
        <v>442</v>
      </c>
      <c r="G115" s="2" t="s">
        <v>443</v>
      </c>
      <c r="H115" s="2" t="s">
        <v>444</v>
      </c>
      <c r="I115" s="2" t="s">
        <v>445</v>
      </c>
      <c r="J115" s="2"/>
      <c r="K115" s="2"/>
    </row>
    <row r="116" spans="1:11" x14ac:dyDescent="0.2">
      <c r="A116" s="2">
        <v>140</v>
      </c>
      <c r="D116" s="2" t="s">
        <v>446</v>
      </c>
      <c r="E116" s="6" t="s">
        <v>1193</v>
      </c>
      <c r="F116" s="2" t="s">
        <v>447</v>
      </c>
      <c r="G116" s="2" t="s">
        <v>448</v>
      </c>
      <c r="H116" s="2"/>
      <c r="I116" s="2" t="s">
        <v>449</v>
      </c>
      <c r="J116" s="2" t="s">
        <v>450</v>
      </c>
      <c r="K116" s="2" t="s">
        <v>343</v>
      </c>
    </row>
    <row r="117" spans="1:11" x14ac:dyDescent="0.2">
      <c r="A117" s="2">
        <v>141</v>
      </c>
      <c r="D117" s="2" t="s">
        <v>451</v>
      </c>
      <c r="E117" s="6" t="s">
        <v>1224</v>
      </c>
      <c r="F117" s="2" t="s">
        <v>452</v>
      </c>
      <c r="G117" s="2" t="s">
        <v>453</v>
      </c>
      <c r="H117" s="2" t="s">
        <v>454</v>
      </c>
      <c r="I117" s="2" t="s">
        <v>455</v>
      </c>
      <c r="J117" s="2"/>
      <c r="K117" s="2"/>
    </row>
    <row r="118" spans="1:11" x14ac:dyDescent="0.2">
      <c r="A118" s="2">
        <v>142</v>
      </c>
      <c r="B118" s="3" t="s">
        <v>1183</v>
      </c>
      <c r="C118" s="3"/>
      <c r="D118" s="2" t="s">
        <v>456</v>
      </c>
      <c r="E118" s="2"/>
      <c r="F118" s="2" t="s">
        <v>457</v>
      </c>
      <c r="G118" s="2" t="s">
        <v>458</v>
      </c>
      <c r="H118" s="2" t="s">
        <v>459</v>
      </c>
      <c r="I118" s="2" t="s">
        <v>460</v>
      </c>
      <c r="J118" s="2" t="s">
        <v>461</v>
      </c>
      <c r="K118" s="2" t="s">
        <v>8</v>
      </c>
    </row>
    <row r="119" spans="1:11" x14ac:dyDescent="0.2">
      <c r="A119" s="2">
        <v>143</v>
      </c>
      <c r="D119" s="2" t="s">
        <v>462</v>
      </c>
      <c r="E119" s="6" t="s">
        <v>1225</v>
      </c>
      <c r="F119" s="2" t="s">
        <v>463</v>
      </c>
      <c r="G119" s="2" t="s">
        <v>464</v>
      </c>
      <c r="H119" s="2" t="s">
        <v>465</v>
      </c>
      <c r="I119" s="2"/>
      <c r="J119" s="2"/>
      <c r="K119" s="2"/>
    </row>
    <row r="120" spans="1:11" x14ac:dyDescent="0.2">
      <c r="A120" s="2">
        <v>144</v>
      </c>
      <c r="D120" s="2" t="s">
        <v>466</v>
      </c>
      <c r="E120" s="6">
        <v>1310</v>
      </c>
      <c r="F120" s="2" t="s">
        <v>467</v>
      </c>
      <c r="G120" s="2" t="s">
        <v>468</v>
      </c>
      <c r="H120" s="2" t="s">
        <v>469</v>
      </c>
      <c r="I120" s="2" t="s">
        <v>470</v>
      </c>
      <c r="J120" s="2"/>
      <c r="K120" s="2"/>
    </row>
    <row r="121" spans="1:11" x14ac:dyDescent="0.2">
      <c r="A121" s="2">
        <v>145</v>
      </c>
      <c r="B121" s="3" t="s">
        <v>1183</v>
      </c>
      <c r="C121" s="3"/>
      <c r="D121" s="2" t="s">
        <v>471</v>
      </c>
      <c r="E121" s="2"/>
      <c r="F121" s="2" t="s">
        <v>472</v>
      </c>
      <c r="G121" s="2" t="s">
        <v>473</v>
      </c>
      <c r="H121" s="2" t="s">
        <v>474</v>
      </c>
      <c r="I121" s="2" t="s">
        <v>475</v>
      </c>
      <c r="J121" s="2"/>
      <c r="K121" s="2"/>
    </row>
    <row r="122" spans="1:11" x14ac:dyDescent="0.2">
      <c r="A122" s="2">
        <v>146</v>
      </c>
      <c r="D122" s="2" t="s">
        <v>476</v>
      </c>
      <c r="E122" s="6">
        <v>1167</v>
      </c>
      <c r="F122" s="2"/>
      <c r="G122" s="2" t="s">
        <v>477</v>
      </c>
      <c r="H122" s="2" t="s">
        <v>478</v>
      </c>
      <c r="I122" s="2"/>
      <c r="J122" s="2"/>
      <c r="K122" s="2" t="s">
        <v>8</v>
      </c>
    </row>
    <row r="123" spans="1:11" x14ac:dyDescent="0.2">
      <c r="A123" s="2">
        <v>147</v>
      </c>
      <c r="D123" s="2" t="s">
        <v>479</v>
      </c>
      <c r="E123" s="6">
        <v>1179</v>
      </c>
      <c r="F123" s="2" t="s">
        <v>480</v>
      </c>
      <c r="G123" s="2" t="s">
        <v>481</v>
      </c>
      <c r="H123" s="2" t="s">
        <v>482</v>
      </c>
      <c r="I123" s="2" t="s">
        <v>483</v>
      </c>
      <c r="J123" s="2" t="s">
        <v>484</v>
      </c>
      <c r="K123" s="2" t="s">
        <v>485</v>
      </c>
    </row>
    <row r="124" spans="1:11" x14ac:dyDescent="0.2">
      <c r="A124" s="2">
        <v>148</v>
      </c>
      <c r="D124" s="2" t="s">
        <v>486</v>
      </c>
      <c r="E124" s="6">
        <v>1181</v>
      </c>
      <c r="F124" s="2" t="s">
        <v>487</v>
      </c>
      <c r="G124" s="2" t="s">
        <v>488</v>
      </c>
      <c r="H124" s="2"/>
      <c r="I124" s="2"/>
      <c r="J124" s="2"/>
      <c r="K124" s="2"/>
    </row>
    <row r="125" spans="1:11" x14ac:dyDescent="0.2">
      <c r="A125" s="2">
        <v>149</v>
      </c>
      <c r="D125" s="2" t="s">
        <v>489</v>
      </c>
      <c r="E125" s="6" t="s">
        <v>1226</v>
      </c>
      <c r="F125" s="2" t="s">
        <v>490</v>
      </c>
      <c r="G125" s="2" t="s">
        <v>491</v>
      </c>
      <c r="H125" s="2"/>
      <c r="I125" s="2"/>
      <c r="J125" s="2"/>
      <c r="K125" s="2"/>
    </row>
    <row r="126" spans="1:11" x14ac:dyDescent="0.2">
      <c r="A126" s="2">
        <v>150</v>
      </c>
      <c r="D126" s="2" t="s">
        <v>492</v>
      </c>
      <c r="E126" s="6">
        <v>1127</v>
      </c>
      <c r="F126" s="2" t="s">
        <v>493</v>
      </c>
      <c r="G126" s="2" t="s">
        <v>494</v>
      </c>
      <c r="H126" s="2" t="s">
        <v>495</v>
      </c>
      <c r="I126" s="2" t="s">
        <v>496</v>
      </c>
      <c r="J126" s="2" t="s">
        <v>497</v>
      </c>
      <c r="K126" s="2" t="s">
        <v>15</v>
      </c>
    </row>
    <row r="127" spans="1:11" x14ac:dyDescent="0.2">
      <c r="A127" s="2">
        <v>151</v>
      </c>
      <c r="D127" s="2" t="s">
        <v>498</v>
      </c>
      <c r="E127" s="6" t="s">
        <v>1227</v>
      </c>
      <c r="F127" s="2" t="s">
        <v>499</v>
      </c>
      <c r="G127" s="2" t="s">
        <v>500</v>
      </c>
      <c r="H127" s="2" t="s">
        <v>501</v>
      </c>
      <c r="I127" s="2" t="s">
        <v>502</v>
      </c>
      <c r="J127" s="2" t="s">
        <v>503</v>
      </c>
      <c r="K127" s="2" t="s">
        <v>15</v>
      </c>
    </row>
    <row r="128" spans="1:11" x14ac:dyDescent="0.2">
      <c r="A128" s="2">
        <v>152</v>
      </c>
      <c r="D128" s="2" t="s">
        <v>504</v>
      </c>
      <c r="E128" s="6">
        <v>1032</v>
      </c>
      <c r="F128" s="2" t="s">
        <v>505</v>
      </c>
      <c r="G128" s="2" t="s">
        <v>506</v>
      </c>
      <c r="H128" s="2" t="s">
        <v>507</v>
      </c>
      <c r="I128" s="2" t="s">
        <v>508</v>
      </c>
      <c r="J128" s="2" t="s">
        <v>509</v>
      </c>
      <c r="K128" s="2" t="s">
        <v>15</v>
      </c>
    </row>
    <row r="129" spans="1:11" x14ac:dyDescent="0.2">
      <c r="A129" s="2">
        <v>153</v>
      </c>
      <c r="B129" s="3" t="s">
        <v>1183</v>
      </c>
      <c r="C129" s="3"/>
      <c r="D129" s="2" t="s">
        <v>510</v>
      </c>
      <c r="E129" s="2">
        <v>176</v>
      </c>
      <c r="F129" s="2" t="s">
        <v>511</v>
      </c>
      <c r="G129" s="2"/>
      <c r="H129" s="2" t="s">
        <v>512</v>
      </c>
      <c r="I129" s="2" t="s">
        <v>513</v>
      </c>
      <c r="J129" s="2" t="s">
        <v>514</v>
      </c>
      <c r="K129" s="2" t="s">
        <v>15</v>
      </c>
    </row>
    <row r="130" spans="1:11" x14ac:dyDescent="0.2">
      <c r="A130" s="2">
        <v>154</v>
      </c>
      <c r="B130" s="3" t="s">
        <v>1183</v>
      </c>
      <c r="C130" s="3"/>
      <c r="D130" s="2" t="s">
        <v>515</v>
      </c>
      <c r="E130" s="2"/>
      <c r="F130" s="2" t="s">
        <v>516</v>
      </c>
      <c r="G130" s="2" t="s">
        <v>517</v>
      </c>
      <c r="H130" s="2" t="s">
        <v>518</v>
      </c>
      <c r="I130" s="2"/>
      <c r="J130" s="2"/>
      <c r="K130" s="2" t="s">
        <v>15</v>
      </c>
    </row>
    <row r="131" spans="1:11" x14ac:dyDescent="0.2">
      <c r="A131" s="2">
        <v>155</v>
      </c>
      <c r="D131" s="2" t="s">
        <v>519</v>
      </c>
      <c r="E131" s="6">
        <v>1251</v>
      </c>
      <c r="F131" s="2" t="s">
        <v>520</v>
      </c>
      <c r="G131" s="2" t="s">
        <v>521</v>
      </c>
      <c r="H131" s="2" t="s">
        <v>522</v>
      </c>
      <c r="I131" s="2"/>
      <c r="J131" s="2"/>
      <c r="K131" s="2"/>
    </row>
    <row r="132" spans="1:11" x14ac:dyDescent="0.2">
      <c r="A132" s="2">
        <v>156</v>
      </c>
      <c r="B132" s="3" t="s">
        <v>1183</v>
      </c>
      <c r="C132" s="3"/>
      <c r="D132" s="2" t="s">
        <v>523</v>
      </c>
      <c r="E132" s="2"/>
      <c r="F132" s="2" t="s">
        <v>524</v>
      </c>
      <c r="G132" s="2" t="s">
        <v>525</v>
      </c>
      <c r="H132" s="2" t="s">
        <v>526</v>
      </c>
      <c r="I132" s="2" t="s">
        <v>527</v>
      </c>
      <c r="J132" s="2"/>
      <c r="K132" s="2" t="s">
        <v>99</v>
      </c>
    </row>
    <row r="133" spans="1:11" x14ac:dyDescent="0.2">
      <c r="A133" s="2">
        <v>157</v>
      </c>
      <c r="B133" s="3" t="s">
        <v>1183</v>
      </c>
      <c r="C133" s="3"/>
      <c r="D133" s="2" t="s">
        <v>528</v>
      </c>
      <c r="E133" s="2"/>
      <c r="F133" s="2" t="s">
        <v>529</v>
      </c>
      <c r="G133" s="2" t="s">
        <v>530</v>
      </c>
      <c r="H133" s="2" t="s">
        <v>531</v>
      </c>
      <c r="I133" s="2" t="s">
        <v>532</v>
      </c>
      <c r="J133" s="2" t="s">
        <v>533</v>
      </c>
      <c r="K133" s="2" t="s">
        <v>15</v>
      </c>
    </row>
    <row r="134" spans="1:11" x14ac:dyDescent="0.2">
      <c r="A134" s="2">
        <v>158</v>
      </c>
      <c r="D134" s="2" t="s">
        <v>534</v>
      </c>
      <c r="E134" s="6" t="s">
        <v>1228</v>
      </c>
      <c r="F134" s="2" t="s">
        <v>535</v>
      </c>
      <c r="G134" s="2" t="s">
        <v>536</v>
      </c>
      <c r="H134" s="2" t="s">
        <v>537</v>
      </c>
      <c r="I134" s="2" t="s">
        <v>538</v>
      </c>
      <c r="J134" s="2" t="s">
        <v>539</v>
      </c>
      <c r="K134" s="2" t="s">
        <v>15</v>
      </c>
    </row>
    <row r="135" spans="1:11" x14ac:dyDescent="0.2">
      <c r="A135" s="2">
        <v>159</v>
      </c>
      <c r="B135" s="3" t="s">
        <v>1183</v>
      </c>
      <c r="C135" s="3"/>
      <c r="D135" s="2" t="s">
        <v>540</v>
      </c>
      <c r="E135" s="2"/>
      <c r="F135" s="2" t="s">
        <v>541</v>
      </c>
      <c r="G135" s="2" t="s">
        <v>542</v>
      </c>
      <c r="H135" s="2" t="s">
        <v>543</v>
      </c>
      <c r="I135" s="2" t="s">
        <v>544</v>
      </c>
      <c r="J135" s="2" t="s">
        <v>545</v>
      </c>
      <c r="K135" s="2" t="s">
        <v>15</v>
      </c>
    </row>
    <row r="136" spans="1:11" x14ac:dyDescent="0.2">
      <c r="A136" s="2">
        <v>160</v>
      </c>
      <c r="B136" s="3" t="s">
        <v>1183</v>
      </c>
      <c r="C136" s="3"/>
      <c r="D136" s="2" t="s">
        <v>546</v>
      </c>
      <c r="E136" s="2"/>
      <c r="F136" s="2" t="s">
        <v>547</v>
      </c>
      <c r="G136" s="2" t="s">
        <v>548</v>
      </c>
      <c r="H136" s="2" t="s">
        <v>549</v>
      </c>
      <c r="I136" s="2" t="s">
        <v>550</v>
      </c>
      <c r="J136" s="2" t="s">
        <v>551</v>
      </c>
      <c r="K136" s="2" t="s">
        <v>15</v>
      </c>
    </row>
    <row r="137" spans="1:11" x14ac:dyDescent="0.2">
      <c r="A137" s="2">
        <v>161</v>
      </c>
      <c r="D137" s="2" t="s">
        <v>552</v>
      </c>
      <c r="E137" s="6">
        <v>1205</v>
      </c>
      <c r="F137" s="2" t="s">
        <v>553</v>
      </c>
      <c r="G137" s="2" t="s">
        <v>554</v>
      </c>
      <c r="H137" s="2" t="s">
        <v>555</v>
      </c>
      <c r="I137" s="2"/>
      <c r="J137" s="2"/>
      <c r="K137" s="2"/>
    </row>
    <row r="138" spans="1:11" x14ac:dyDescent="0.2">
      <c r="A138" s="2">
        <v>162</v>
      </c>
      <c r="D138" s="2" t="s">
        <v>556</v>
      </c>
      <c r="E138" s="6">
        <v>1387</v>
      </c>
      <c r="F138" s="2" t="s">
        <v>557</v>
      </c>
      <c r="G138" s="2" t="s">
        <v>558</v>
      </c>
      <c r="H138" s="2" t="s">
        <v>559</v>
      </c>
      <c r="I138" s="2" t="s">
        <v>560</v>
      </c>
      <c r="J138" s="2" t="s">
        <v>561</v>
      </c>
      <c r="K138" s="2" t="s">
        <v>15</v>
      </c>
    </row>
    <row r="139" spans="1:11" x14ac:dyDescent="0.2">
      <c r="A139" s="2">
        <v>163</v>
      </c>
      <c r="B139" s="3" t="s">
        <v>1183</v>
      </c>
      <c r="C139" s="3"/>
      <c r="D139" s="2" t="s">
        <v>562</v>
      </c>
      <c r="E139" s="2"/>
      <c r="F139" s="2" t="s">
        <v>563</v>
      </c>
      <c r="G139" s="2" t="s">
        <v>564</v>
      </c>
      <c r="H139" s="2"/>
      <c r="I139" s="2"/>
      <c r="J139" s="2" t="s">
        <v>565</v>
      </c>
      <c r="K139" s="2" t="s">
        <v>8</v>
      </c>
    </row>
    <row r="140" spans="1:11" x14ac:dyDescent="0.2">
      <c r="A140" s="2">
        <v>164</v>
      </c>
      <c r="B140" s="3" t="s">
        <v>1183</v>
      </c>
      <c r="C140" s="3"/>
      <c r="D140" s="2" t="s">
        <v>566</v>
      </c>
      <c r="E140" s="2"/>
      <c r="F140" s="2" t="s">
        <v>567</v>
      </c>
      <c r="G140" s="2" t="s">
        <v>568</v>
      </c>
      <c r="H140" s="2" t="s">
        <v>569</v>
      </c>
      <c r="I140" s="2" t="s">
        <v>570</v>
      </c>
      <c r="J140" s="2" t="s">
        <v>571</v>
      </c>
      <c r="K140" s="2" t="s">
        <v>15</v>
      </c>
    </row>
    <row r="141" spans="1:11" x14ac:dyDescent="0.2">
      <c r="A141" s="2">
        <v>165</v>
      </c>
      <c r="D141" s="2" t="s">
        <v>572</v>
      </c>
      <c r="E141" s="6">
        <v>1434</v>
      </c>
      <c r="F141" s="2" t="s">
        <v>573</v>
      </c>
      <c r="G141" s="2" t="s">
        <v>574</v>
      </c>
      <c r="H141" s="2" t="s">
        <v>575</v>
      </c>
      <c r="I141" s="2" t="s">
        <v>576</v>
      </c>
      <c r="J141" s="2" t="s">
        <v>577</v>
      </c>
      <c r="K141" s="2" t="s">
        <v>15</v>
      </c>
    </row>
    <row r="142" spans="1:11" x14ac:dyDescent="0.2">
      <c r="A142" s="2">
        <v>166</v>
      </c>
      <c r="B142" s="3" t="s">
        <v>1183</v>
      </c>
      <c r="C142" s="3"/>
      <c r="D142" s="2" t="s">
        <v>578</v>
      </c>
      <c r="E142" s="2"/>
      <c r="F142" s="2" t="s">
        <v>579</v>
      </c>
      <c r="G142" s="2" t="s">
        <v>580</v>
      </c>
      <c r="H142" s="2" t="s">
        <v>581</v>
      </c>
      <c r="I142" s="2"/>
      <c r="J142" s="2" t="s">
        <v>582</v>
      </c>
      <c r="K142" s="2" t="s">
        <v>583</v>
      </c>
    </row>
    <row r="143" spans="1:11" x14ac:dyDescent="0.2">
      <c r="A143" s="2">
        <v>167</v>
      </c>
      <c r="D143" s="2" t="s">
        <v>584</v>
      </c>
      <c r="E143" s="6" t="s">
        <v>1229</v>
      </c>
      <c r="F143" s="2" t="s">
        <v>585</v>
      </c>
      <c r="G143" s="2" t="s">
        <v>586</v>
      </c>
      <c r="H143" s="2" t="s">
        <v>587</v>
      </c>
      <c r="I143" s="2" t="s">
        <v>588</v>
      </c>
      <c r="J143" s="2" t="s">
        <v>589</v>
      </c>
      <c r="K143" s="2" t="s">
        <v>15</v>
      </c>
    </row>
    <row r="144" spans="1:11" x14ac:dyDescent="0.2">
      <c r="A144" s="2">
        <v>168</v>
      </c>
      <c r="D144" s="2" t="s">
        <v>590</v>
      </c>
      <c r="E144" s="6">
        <v>1586</v>
      </c>
      <c r="F144" s="2" t="s">
        <v>591</v>
      </c>
      <c r="G144" s="2" t="s">
        <v>592</v>
      </c>
      <c r="H144" s="2" t="s">
        <v>593</v>
      </c>
      <c r="I144" s="2" t="s">
        <v>594</v>
      </c>
      <c r="J144" s="2" t="s">
        <v>595</v>
      </c>
      <c r="K144" s="2" t="s">
        <v>76</v>
      </c>
    </row>
    <row r="145" spans="1:11" x14ac:dyDescent="0.2">
      <c r="A145" s="2">
        <v>169</v>
      </c>
      <c r="D145" s="2" t="s">
        <v>596</v>
      </c>
      <c r="E145" s="6" t="s">
        <v>1230</v>
      </c>
      <c r="F145" s="2" t="s">
        <v>597</v>
      </c>
      <c r="G145" s="2" t="s">
        <v>598</v>
      </c>
      <c r="H145" s="2" t="s">
        <v>599</v>
      </c>
      <c r="I145" s="2"/>
      <c r="J145" s="2"/>
      <c r="K145" s="2" t="s">
        <v>15</v>
      </c>
    </row>
    <row r="146" spans="1:11" x14ac:dyDescent="0.2">
      <c r="A146" s="2">
        <v>170</v>
      </c>
      <c r="D146" s="2" t="s">
        <v>600</v>
      </c>
      <c r="E146" s="6">
        <v>1105</v>
      </c>
      <c r="F146" s="2" t="s">
        <v>601</v>
      </c>
      <c r="G146" s="2" t="s">
        <v>602</v>
      </c>
      <c r="H146" s="2" t="s">
        <v>603</v>
      </c>
      <c r="I146" s="2" t="s">
        <v>604</v>
      </c>
      <c r="J146" s="2" t="s">
        <v>605</v>
      </c>
      <c r="K146" s="2" t="s">
        <v>15</v>
      </c>
    </row>
    <row r="147" spans="1:11" x14ac:dyDescent="0.2">
      <c r="A147" s="2">
        <v>171</v>
      </c>
      <c r="D147" s="2" t="s">
        <v>606</v>
      </c>
      <c r="E147" s="6" t="s">
        <v>1231</v>
      </c>
      <c r="F147" s="2" t="s">
        <v>607</v>
      </c>
      <c r="G147" s="2" t="s">
        <v>608</v>
      </c>
      <c r="H147" s="2" t="s">
        <v>609</v>
      </c>
      <c r="I147" s="2" t="s">
        <v>610</v>
      </c>
      <c r="J147" s="2" t="s">
        <v>611</v>
      </c>
      <c r="K147" s="2" t="s">
        <v>15</v>
      </c>
    </row>
    <row r="148" spans="1:11" x14ac:dyDescent="0.2">
      <c r="A148" s="2">
        <v>172</v>
      </c>
      <c r="D148" s="2" t="s">
        <v>612</v>
      </c>
      <c r="E148" s="6">
        <v>1471</v>
      </c>
      <c r="F148" s="2" t="s">
        <v>613</v>
      </c>
      <c r="G148" s="2" t="s">
        <v>614</v>
      </c>
      <c r="H148" s="2">
        <v>83567545</v>
      </c>
      <c r="I148" s="2"/>
      <c r="J148" s="2"/>
      <c r="K148" s="2"/>
    </row>
    <row r="149" spans="1:11" x14ac:dyDescent="0.2">
      <c r="A149" s="2">
        <v>173</v>
      </c>
      <c r="D149" s="2" t="s">
        <v>615</v>
      </c>
      <c r="E149" s="6">
        <v>1432</v>
      </c>
      <c r="F149" s="2" t="s">
        <v>616</v>
      </c>
      <c r="G149" s="2" t="s">
        <v>617</v>
      </c>
      <c r="H149" s="2" t="s">
        <v>618</v>
      </c>
      <c r="I149" s="2" t="s">
        <v>619</v>
      </c>
      <c r="J149" s="2"/>
      <c r="K149" s="2" t="s">
        <v>173</v>
      </c>
    </row>
    <row r="150" spans="1:11" x14ac:dyDescent="0.2">
      <c r="A150" s="2">
        <v>174</v>
      </c>
      <c r="D150" s="2" t="s">
        <v>620</v>
      </c>
      <c r="E150" s="6">
        <v>1587</v>
      </c>
      <c r="F150" s="2" t="s">
        <v>621</v>
      </c>
      <c r="G150" s="2" t="s">
        <v>622</v>
      </c>
      <c r="H150" s="2" t="s">
        <v>623</v>
      </c>
      <c r="I150" s="2" t="s">
        <v>624</v>
      </c>
      <c r="J150" s="2"/>
      <c r="K150" s="2" t="s">
        <v>173</v>
      </c>
    </row>
    <row r="151" spans="1:11" x14ac:dyDescent="0.2">
      <c r="A151" s="2">
        <v>175</v>
      </c>
      <c r="D151" s="2" t="s">
        <v>625</v>
      </c>
      <c r="E151" s="6">
        <v>1661</v>
      </c>
      <c r="F151" s="2" t="s">
        <v>626</v>
      </c>
      <c r="G151" s="2" t="s">
        <v>627</v>
      </c>
      <c r="H151" s="2"/>
      <c r="I151" s="2"/>
      <c r="J151" s="2"/>
      <c r="K151" s="2"/>
    </row>
    <row r="152" spans="1:11" x14ac:dyDescent="0.2">
      <c r="A152" s="2">
        <v>176</v>
      </c>
      <c r="D152" s="2" t="s">
        <v>628</v>
      </c>
      <c r="E152" s="6">
        <v>1591</v>
      </c>
      <c r="F152" s="2" t="s">
        <v>629</v>
      </c>
      <c r="G152" s="2" t="s">
        <v>630</v>
      </c>
      <c r="H152" s="2" t="s">
        <v>631</v>
      </c>
      <c r="I152" s="2" t="s">
        <v>632</v>
      </c>
      <c r="J152" s="2" t="s">
        <v>633</v>
      </c>
      <c r="K152" s="2" t="s">
        <v>15</v>
      </c>
    </row>
    <row r="153" spans="1:11" x14ac:dyDescent="0.2">
      <c r="A153" s="2">
        <v>177</v>
      </c>
      <c r="D153" s="2" t="s">
        <v>634</v>
      </c>
      <c r="E153" s="6">
        <v>1573</v>
      </c>
      <c r="F153" s="2" t="s">
        <v>635</v>
      </c>
      <c r="G153" s="2" t="s">
        <v>636</v>
      </c>
      <c r="H153" s="2" t="s">
        <v>637</v>
      </c>
      <c r="I153" s="2"/>
      <c r="J153" s="2" t="s">
        <v>638</v>
      </c>
      <c r="K153" s="2" t="s">
        <v>639</v>
      </c>
    </row>
    <row r="154" spans="1:11" x14ac:dyDescent="0.2">
      <c r="A154" s="2">
        <v>178</v>
      </c>
      <c r="D154" s="2" t="s">
        <v>640</v>
      </c>
      <c r="E154" s="6">
        <v>1596</v>
      </c>
      <c r="F154" s="2" t="s">
        <v>641</v>
      </c>
      <c r="G154" s="2" t="s">
        <v>642</v>
      </c>
      <c r="H154" s="2" t="s">
        <v>643</v>
      </c>
      <c r="I154" s="2" t="s">
        <v>644</v>
      </c>
      <c r="J154" s="2" t="s">
        <v>645</v>
      </c>
      <c r="K154" s="2" t="s">
        <v>15</v>
      </c>
    </row>
    <row r="155" spans="1:11" x14ac:dyDescent="0.2">
      <c r="A155" s="2">
        <v>179</v>
      </c>
      <c r="B155" s="3" t="s">
        <v>1183</v>
      </c>
      <c r="C155" s="3"/>
      <c r="D155" s="2" t="s">
        <v>646</v>
      </c>
      <c r="E155" s="2"/>
      <c r="F155" s="2" t="s">
        <v>647</v>
      </c>
      <c r="G155" s="2" t="s">
        <v>648</v>
      </c>
      <c r="H155" s="2">
        <v>13905173228</v>
      </c>
      <c r="I155" s="2"/>
      <c r="J155" s="2" t="s">
        <v>649</v>
      </c>
      <c r="K155" s="2" t="s">
        <v>173</v>
      </c>
    </row>
    <row r="156" spans="1:11" x14ac:dyDescent="0.2">
      <c r="A156" s="2">
        <v>181</v>
      </c>
      <c r="B156" s="3" t="s">
        <v>1183</v>
      </c>
      <c r="C156" s="3"/>
      <c r="D156" s="2" t="s">
        <v>650</v>
      </c>
      <c r="E156" s="2"/>
      <c r="F156" s="2" t="s">
        <v>651</v>
      </c>
      <c r="G156" s="2" t="s">
        <v>652</v>
      </c>
      <c r="H156" s="2" t="s">
        <v>653</v>
      </c>
      <c r="I156" s="2" t="s">
        <v>654</v>
      </c>
      <c r="J156" s="2"/>
      <c r="K156" s="2" t="s">
        <v>343</v>
      </c>
    </row>
    <row r="157" spans="1:11" x14ac:dyDescent="0.2">
      <c r="A157" s="2">
        <v>182</v>
      </c>
      <c r="D157" s="2" t="s">
        <v>655</v>
      </c>
      <c r="E157" s="6" t="s">
        <v>1232</v>
      </c>
      <c r="F157" s="2" t="s">
        <v>656</v>
      </c>
      <c r="G157" s="2" t="s">
        <v>657</v>
      </c>
      <c r="H157" s="2" t="s">
        <v>658</v>
      </c>
      <c r="I157" s="2" t="s">
        <v>659</v>
      </c>
      <c r="J157" s="2" t="s">
        <v>251</v>
      </c>
      <c r="K157" s="2" t="s">
        <v>15</v>
      </c>
    </row>
    <row r="158" spans="1:11" x14ac:dyDescent="0.2">
      <c r="A158" s="2">
        <v>183</v>
      </c>
      <c r="D158" s="2" t="s">
        <v>660</v>
      </c>
      <c r="E158" s="6">
        <v>1588</v>
      </c>
      <c r="F158" s="2" t="s">
        <v>661</v>
      </c>
      <c r="G158" s="2" t="s">
        <v>662</v>
      </c>
      <c r="H158" s="2" t="s">
        <v>663</v>
      </c>
      <c r="I158" s="2"/>
      <c r="J158" s="2"/>
      <c r="K158" s="2" t="s">
        <v>173</v>
      </c>
    </row>
    <row r="159" spans="1:11" x14ac:dyDescent="0.2">
      <c r="A159" s="2">
        <v>184</v>
      </c>
      <c r="B159" s="3" t="s">
        <v>1183</v>
      </c>
      <c r="C159" s="3"/>
      <c r="D159" s="2" t="s">
        <v>664</v>
      </c>
      <c r="E159" s="2"/>
      <c r="F159" s="2" t="s">
        <v>665</v>
      </c>
      <c r="G159" s="2" t="s">
        <v>666</v>
      </c>
      <c r="H159" s="2" t="s">
        <v>667</v>
      </c>
      <c r="I159" s="2"/>
      <c r="J159" s="2" t="s">
        <v>251</v>
      </c>
      <c r="K159" s="2" t="s">
        <v>15</v>
      </c>
    </row>
    <row r="160" spans="1:11" x14ac:dyDescent="0.2">
      <c r="A160" s="2">
        <v>185</v>
      </c>
      <c r="B160" s="3" t="s">
        <v>1183</v>
      </c>
      <c r="C160" s="3"/>
      <c r="D160" s="2" t="s">
        <v>668</v>
      </c>
      <c r="E160" s="2"/>
      <c r="F160" s="2" t="s">
        <v>669</v>
      </c>
      <c r="G160" s="2" t="s">
        <v>670</v>
      </c>
      <c r="H160" s="2" t="s">
        <v>671</v>
      </c>
      <c r="I160" s="2"/>
      <c r="J160" s="2" t="s">
        <v>672</v>
      </c>
      <c r="K160" s="2" t="s">
        <v>15</v>
      </c>
    </row>
    <row r="161" spans="1:11" x14ac:dyDescent="0.2">
      <c r="A161" s="2">
        <v>186</v>
      </c>
      <c r="B161" s="3" t="s">
        <v>1183</v>
      </c>
      <c r="C161" s="3"/>
      <c r="D161" s="2" t="s">
        <v>673</v>
      </c>
      <c r="E161" s="2"/>
      <c r="F161" s="2" t="s">
        <v>674</v>
      </c>
      <c r="G161" s="2" t="s">
        <v>675</v>
      </c>
      <c r="H161" s="2" t="s">
        <v>676</v>
      </c>
      <c r="I161" s="2" t="s">
        <v>677</v>
      </c>
      <c r="J161" s="2" t="s">
        <v>251</v>
      </c>
      <c r="K161" s="2" t="s">
        <v>15</v>
      </c>
    </row>
    <row r="162" spans="1:11" x14ac:dyDescent="0.2">
      <c r="A162" s="2">
        <v>187</v>
      </c>
      <c r="B162" s="3" t="s">
        <v>1183</v>
      </c>
      <c r="C162" s="3"/>
      <c r="D162" s="2" t="s">
        <v>678</v>
      </c>
      <c r="E162" s="2"/>
      <c r="F162" s="2"/>
      <c r="G162" s="2" t="s">
        <v>679</v>
      </c>
      <c r="H162" s="2" t="s">
        <v>680</v>
      </c>
      <c r="I162" s="2"/>
      <c r="J162" s="2" t="s">
        <v>251</v>
      </c>
      <c r="K162" s="2" t="s">
        <v>15</v>
      </c>
    </row>
    <row r="163" spans="1:11" x14ac:dyDescent="0.2">
      <c r="A163" s="2">
        <v>189</v>
      </c>
      <c r="B163" s="3" t="s">
        <v>1183</v>
      </c>
      <c r="C163" s="3"/>
      <c r="D163" s="2" t="s">
        <v>681</v>
      </c>
      <c r="E163" s="2"/>
      <c r="F163" s="2" t="s">
        <v>682</v>
      </c>
      <c r="G163" s="2" t="s">
        <v>683</v>
      </c>
      <c r="H163" s="2" t="s">
        <v>684</v>
      </c>
      <c r="I163" s="2"/>
      <c r="J163" s="2" t="s">
        <v>251</v>
      </c>
      <c r="K163" s="2" t="s">
        <v>15</v>
      </c>
    </row>
    <row r="164" spans="1:11" x14ac:dyDescent="0.2">
      <c r="A164" s="2">
        <v>190</v>
      </c>
      <c r="B164" s="3" t="s">
        <v>1183</v>
      </c>
      <c r="C164" s="3"/>
      <c r="D164" s="2" t="s">
        <v>685</v>
      </c>
      <c r="E164" s="2"/>
      <c r="F164" s="2"/>
      <c r="G164" s="2" t="s">
        <v>686</v>
      </c>
      <c r="H164" s="2"/>
      <c r="I164" s="2"/>
      <c r="J164" s="2"/>
      <c r="K164" s="2"/>
    </row>
    <row r="165" spans="1:11" x14ac:dyDescent="0.2">
      <c r="A165" s="2">
        <v>191</v>
      </c>
      <c r="B165" s="3" t="s">
        <v>1183</v>
      </c>
      <c r="C165" s="3"/>
      <c r="D165" s="2" t="s">
        <v>687</v>
      </c>
      <c r="E165" s="2"/>
      <c r="F165" s="2" t="s">
        <v>452</v>
      </c>
      <c r="G165" s="2" t="s">
        <v>453</v>
      </c>
      <c r="H165" s="2" t="s">
        <v>688</v>
      </c>
      <c r="I165" s="2" t="s">
        <v>689</v>
      </c>
      <c r="J165" s="2" t="s">
        <v>361</v>
      </c>
      <c r="K165" s="2" t="s">
        <v>15</v>
      </c>
    </row>
    <row r="166" spans="1:11" x14ac:dyDescent="0.2">
      <c r="A166" s="2">
        <v>193</v>
      </c>
      <c r="C166" s="3" t="s">
        <v>1243</v>
      </c>
      <c r="D166" s="2" t="s">
        <v>690</v>
      </c>
      <c r="E166" s="6" t="s">
        <v>1236</v>
      </c>
      <c r="F166" s="2" t="s">
        <v>691</v>
      </c>
      <c r="G166" s="2" t="s">
        <v>692</v>
      </c>
      <c r="H166" s="2"/>
      <c r="I166" s="2"/>
      <c r="J166" s="2"/>
      <c r="K166" s="2"/>
    </row>
    <row r="167" spans="1:11" x14ac:dyDescent="0.2">
      <c r="A167" s="2">
        <v>194</v>
      </c>
      <c r="B167" s="3" t="s">
        <v>1183</v>
      </c>
      <c r="C167" s="3"/>
      <c r="D167" s="2" t="s">
        <v>693</v>
      </c>
      <c r="E167" s="2"/>
      <c r="F167" s="2"/>
      <c r="G167" s="2" t="s">
        <v>694</v>
      </c>
      <c r="H167" s="2"/>
      <c r="I167" s="2"/>
      <c r="J167" s="2"/>
      <c r="K167" s="2"/>
    </row>
    <row r="168" spans="1:11" x14ac:dyDescent="0.2">
      <c r="A168" s="2">
        <v>196</v>
      </c>
      <c r="C168" s="3" t="s">
        <v>1243</v>
      </c>
      <c r="D168" s="2" t="s">
        <v>695</v>
      </c>
      <c r="E168" s="6" t="s">
        <v>1235</v>
      </c>
      <c r="F168" s="2" t="s">
        <v>696</v>
      </c>
      <c r="G168" s="2" t="s">
        <v>697</v>
      </c>
      <c r="H168" s="2" t="s">
        <v>698</v>
      </c>
      <c r="I168" s="2" t="s">
        <v>699</v>
      </c>
      <c r="J168" s="2" t="s">
        <v>700</v>
      </c>
      <c r="K168" s="2" t="s">
        <v>173</v>
      </c>
    </row>
    <row r="169" spans="1:11" x14ac:dyDescent="0.2">
      <c r="A169" s="2">
        <v>197</v>
      </c>
      <c r="D169" s="2" t="s">
        <v>701</v>
      </c>
      <c r="E169" s="6">
        <v>1279</v>
      </c>
      <c r="F169" s="2"/>
      <c r="G169" s="2" t="s">
        <v>702</v>
      </c>
      <c r="H169" s="2"/>
      <c r="I169" s="2"/>
      <c r="J169" s="2"/>
      <c r="K169" s="2"/>
    </row>
    <row r="170" spans="1:11" x14ac:dyDescent="0.2">
      <c r="A170" s="2">
        <v>198</v>
      </c>
      <c r="D170" s="2" t="s">
        <v>703</v>
      </c>
      <c r="E170" s="6">
        <v>1340</v>
      </c>
      <c r="F170" s="2"/>
      <c r="G170" s="2" t="s">
        <v>704</v>
      </c>
      <c r="H170" s="2"/>
      <c r="I170" s="2"/>
      <c r="J170" s="2"/>
      <c r="K170" s="2"/>
    </row>
    <row r="171" spans="1:11" x14ac:dyDescent="0.2">
      <c r="A171" s="2">
        <v>199</v>
      </c>
      <c r="D171" s="2" t="s">
        <v>705</v>
      </c>
      <c r="E171" s="6">
        <v>1604</v>
      </c>
      <c r="F171" s="2"/>
      <c r="G171" s="2" t="s">
        <v>706</v>
      </c>
      <c r="H171" s="2"/>
      <c r="I171" s="2"/>
      <c r="J171" s="2"/>
      <c r="K171" s="2"/>
    </row>
    <row r="172" spans="1:11" x14ac:dyDescent="0.2">
      <c r="A172" s="2">
        <v>200</v>
      </c>
      <c r="D172" s="2" t="s">
        <v>707</v>
      </c>
      <c r="E172" s="6">
        <v>1209</v>
      </c>
      <c r="F172" s="2"/>
      <c r="G172" s="2" t="s">
        <v>708</v>
      </c>
      <c r="H172" s="2"/>
      <c r="I172" s="2"/>
      <c r="J172" s="2"/>
      <c r="K172" s="2"/>
    </row>
    <row r="173" spans="1:11" x14ac:dyDescent="0.2">
      <c r="A173" s="2">
        <v>201</v>
      </c>
      <c r="D173" s="2" t="s">
        <v>709</v>
      </c>
      <c r="E173" s="6">
        <v>1467</v>
      </c>
      <c r="F173" s="2" t="s">
        <v>710</v>
      </c>
      <c r="G173" s="2" t="s">
        <v>711</v>
      </c>
      <c r="H173" s="2" t="s">
        <v>712</v>
      </c>
      <c r="I173" s="2"/>
      <c r="J173" s="2"/>
      <c r="K173" s="2"/>
    </row>
    <row r="174" spans="1:11" x14ac:dyDescent="0.2">
      <c r="A174" s="2">
        <v>202</v>
      </c>
      <c r="B174" s="3" t="s">
        <v>1183</v>
      </c>
      <c r="C174" s="3"/>
      <c r="D174" s="2" t="s">
        <v>713</v>
      </c>
      <c r="E174" s="2"/>
      <c r="F174" s="2"/>
      <c r="G174" s="2" t="s">
        <v>714</v>
      </c>
      <c r="H174" s="2"/>
      <c r="I174" s="2"/>
      <c r="J174" s="2"/>
      <c r="K174" s="2"/>
    </row>
    <row r="175" spans="1:11" x14ac:dyDescent="0.2">
      <c r="A175" s="2">
        <v>203</v>
      </c>
      <c r="B175" s="3" t="s">
        <v>1183</v>
      </c>
      <c r="C175" s="3"/>
      <c r="D175" s="2" t="s">
        <v>715</v>
      </c>
      <c r="E175" s="2"/>
      <c r="F175" s="2"/>
      <c r="G175" s="2" t="s">
        <v>716</v>
      </c>
      <c r="H175" s="2"/>
      <c r="I175" s="2"/>
      <c r="J175" s="2"/>
      <c r="K175" s="2"/>
    </row>
    <row r="176" spans="1:11" x14ac:dyDescent="0.2">
      <c r="A176" s="2">
        <v>204</v>
      </c>
      <c r="D176" s="2" t="s">
        <v>717</v>
      </c>
      <c r="E176" s="6">
        <v>1521</v>
      </c>
      <c r="F176" s="2" t="s">
        <v>718</v>
      </c>
      <c r="G176" s="2" t="s">
        <v>719</v>
      </c>
      <c r="H176" s="2" t="s">
        <v>720</v>
      </c>
      <c r="I176" s="2" t="s">
        <v>721</v>
      </c>
      <c r="J176" s="2" t="s">
        <v>361</v>
      </c>
      <c r="K176" s="2" t="s">
        <v>15</v>
      </c>
    </row>
    <row r="177" spans="1:11" x14ac:dyDescent="0.2">
      <c r="A177" s="2">
        <v>205</v>
      </c>
      <c r="D177" s="2" t="s">
        <v>722</v>
      </c>
      <c r="E177" s="6" t="s">
        <v>1233</v>
      </c>
      <c r="F177" s="2"/>
      <c r="G177" s="2" t="s">
        <v>723</v>
      </c>
      <c r="H177" s="2"/>
      <c r="I177" s="2"/>
      <c r="J177" s="2"/>
      <c r="K177" s="2"/>
    </row>
    <row r="178" spans="1:11" x14ac:dyDescent="0.2">
      <c r="A178" s="2">
        <v>206</v>
      </c>
      <c r="D178" s="2" t="s">
        <v>724</v>
      </c>
      <c r="E178" s="6">
        <v>1436</v>
      </c>
      <c r="F178" s="2" t="s">
        <v>1166</v>
      </c>
      <c r="G178" s="2" t="s">
        <v>725</v>
      </c>
      <c r="H178" s="2"/>
      <c r="I178" s="2"/>
      <c r="J178" s="2" t="s">
        <v>7</v>
      </c>
      <c r="K178" s="2" t="s">
        <v>8</v>
      </c>
    </row>
    <row r="179" spans="1:11" x14ac:dyDescent="0.2">
      <c r="A179" s="2">
        <v>207</v>
      </c>
      <c r="C179" s="3" t="s">
        <v>1243</v>
      </c>
      <c r="D179" s="2" t="s">
        <v>726</v>
      </c>
      <c r="E179" s="6" t="s">
        <v>1234</v>
      </c>
      <c r="F179" s="2" t="s">
        <v>727</v>
      </c>
      <c r="G179" s="2" t="s">
        <v>728</v>
      </c>
      <c r="H179" s="2" t="s">
        <v>729</v>
      </c>
      <c r="I179" s="2" t="s">
        <v>730</v>
      </c>
      <c r="J179" s="2"/>
      <c r="K179" s="2" t="s">
        <v>173</v>
      </c>
    </row>
    <row r="180" spans="1:11" x14ac:dyDescent="0.2">
      <c r="A180" s="2">
        <v>208</v>
      </c>
      <c r="B180" s="3" t="s">
        <v>1183</v>
      </c>
      <c r="C180" s="3"/>
      <c r="D180" s="2" t="s">
        <v>731</v>
      </c>
      <c r="E180" s="2"/>
      <c r="F180" s="2"/>
      <c r="G180" s="2" t="s">
        <v>714</v>
      </c>
      <c r="H180" s="2"/>
      <c r="I180" s="2"/>
      <c r="J180" s="2"/>
      <c r="K180" s="2"/>
    </row>
    <row r="181" spans="1:11" x14ac:dyDescent="0.2">
      <c r="A181" s="2">
        <v>260</v>
      </c>
      <c r="B181" s="3" t="s">
        <v>1183</v>
      </c>
      <c r="C181" s="3"/>
      <c r="D181" s="2" t="s">
        <v>732</v>
      </c>
      <c r="E181" s="2"/>
      <c r="F181" s="2"/>
      <c r="G181" s="2" t="s">
        <v>714</v>
      </c>
      <c r="H181" s="2"/>
      <c r="I181" s="2"/>
      <c r="J181" s="2"/>
      <c r="K181" s="2"/>
    </row>
    <row r="182" spans="1:11" x14ac:dyDescent="0.2">
      <c r="A182" s="2">
        <v>261</v>
      </c>
      <c r="C182" s="3" t="s">
        <v>1243</v>
      </c>
      <c r="D182" s="2" t="s">
        <v>733</v>
      </c>
      <c r="E182" s="8" t="s">
        <v>1238</v>
      </c>
      <c r="F182" s="2" t="s">
        <v>734</v>
      </c>
      <c r="G182" s="2" t="s">
        <v>735</v>
      </c>
      <c r="H182" s="2" t="s">
        <v>736</v>
      </c>
      <c r="I182" s="2" t="s">
        <v>737</v>
      </c>
      <c r="J182" s="2" t="s">
        <v>577</v>
      </c>
      <c r="K182" s="2" t="s">
        <v>15</v>
      </c>
    </row>
    <row r="183" spans="1:11" x14ac:dyDescent="0.2">
      <c r="A183" s="2">
        <v>262</v>
      </c>
      <c r="C183" s="3" t="s">
        <v>1243</v>
      </c>
      <c r="D183" s="2" t="s">
        <v>738</v>
      </c>
      <c r="E183" s="6" t="s">
        <v>1239</v>
      </c>
      <c r="F183" s="2"/>
      <c r="G183" s="2" t="s">
        <v>739</v>
      </c>
      <c r="H183" s="2"/>
      <c r="I183" s="2"/>
      <c r="J183" s="2"/>
      <c r="K183" s="2"/>
    </row>
    <row r="184" spans="1:11" x14ac:dyDescent="0.2">
      <c r="A184" s="2">
        <v>263</v>
      </c>
      <c r="B184" s="3" t="s">
        <v>1183</v>
      </c>
      <c r="C184" s="3"/>
      <c r="D184" s="2" t="s">
        <v>740</v>
      </c>
      <c r="E184" s="2"/>
      <c r="F184" s="2"/>
      <c r="G184" s="2" t="s">
        <v>714</v>
      </c>
      <c r="H184" s="2"/>
      <c r="I184" s="2"/>
      <c r="J184" s="2"/>
      <c r="K184" s="2"/>
    </row>
    <row r="185" spans="1:11" x14ac:dyDescent="0.2">
      <c r="A185" s="2">
        <v>264</v>
      </c>
      <c r="B185" s="3" t="s">
        <v>1183</v>
      </c>
      <c r="C185" s="3"/>
      <c r="D185" s="2" t="s">
        <v>741</v>
      </c>
      <c r="E185" s="2"/>
      <c r="F185" s="2" t="s">
        <v>742</v>
      </c>
      <c r="G185" s="2" t="s">
        <v>743</v>
      </c>
      <c r="H185" s="2"/>
      <c r="I185" s="2"/>
      <c r="J185" s="2"/>
      <c r="K185" s="2"/>
    </row>
    <row r="186" spans="1:11" x14ac:dyDescent="0.2">
      <c r="A186" s="2">
        <v>265</v>
      </c>
      <c r="B186" s="3" t="s">
        <v>1183</v>
      </c>
      <c r="C186" s="3"/>
      <c r="D186" s="2" t="s">
        <v>744</v>
      </c>
      <c r="E186" s="2"/>
      <c r="F186" s="2"/>
      <c r="G186" s="2" t="s">
        <v>745</v>
      </c>
      <c r="H186" s="2"/>
      <c r="I186" s="2"/>
      <c r="J186" s="2"/>
      <c r="K186" s="2"/>
    </row>
    <row r="187" spans="1:11" x14ac:dyDescent="0.2">
      <c r="A187" s="2">
        <v>266</v>
      </c>
      <c r="D187" s="2" t="s">
        <v>746</v>
      </c>
      <c r="E187" s="6" t="s">
        <v>1240</v>
      </c>
      <c r="F187" s="2"/>
      <c r="G187" s="2" t="s">
        <v>747</v>
      </c>
      <c r="H187" s="2"/>
      <c r="I187" s="2"/>
      <c r="J187" s="2"/>
      <c r="K187" s="2"/>
    </row>
    <row r="188" spans="1:11" x14ac:dyDescent="0.2">
      <c r="A188" s="2">
        <v>267</v>
      </c>
      <c r="B188" s="3" t="s">
        <v>1183</v>
      </c>
      <c r="C188" s="3"/>
      <c r="D188" s="2" t="s">
        <v>748</v>
      </c>
      <c r="E188" s="2"/>
      <c r="F188" s="2"/>
      <c r="G188" s="2" t="s">
        <v>749</v>
      </c>
      <c r="H188" s="2"/>
      <c r="I188" s="2"/>
      <c r="J188" s="2"/>
      <c r="K188" s="2"/>
    </row>
    <row r="189" spans="1:11" x14ac:dyDescent="0.2">
      <c r="A189" s="2">
        <v>268</v>
      </c>
      <c r="D189" s="2" t="s">
        <v>750</v>
      </c>
      <c r="E189" s="6">
        <v>1066</v>
      </c>
      <c r="F189" s="2" t="s">
        <v>751</v>
      </c>
      <c r="G189" s="2" t="s">
        <v>337</v>
      </c>
      <c r="H189" s="2" t="s">
        <v>752</v>
      </c>
      <c r="I189" s="2"/>
      <c r="J189" s="2"/>
      <c r="K189" s="2"/>
    </row>
    <row r="190" spans="1:11" x14ac:dyDescent="0.2">
      <c r="A190" s="2">
        <v>269</v>
      </c>
      <c r="C190" s="3" t="s">
        <v>1243</v>
      </c>
      <c r="D190" s="2" t="s">
        <v>753</v>
      </c>
      <c r="E190" s="6" t="s">
        <v>1241</v>
      </c>
      <c r="F190" s="2" t="s">
        <v>754</v>
      </c>
      <c r="G190" s="2" t="s">
        <v>755</v>
      </c>
      <c r="H190" s="2"/>
      <c r="I190" s="2"/>
      <c r="J190" s="2"/>
      <c r="K190" s="2"/>
    </row>
    <row r="191" spans="1:11" x14ac:dyDescent="0.2">
      <c r="A191" s="2">
        <v>270</v>
      </c>
      <c r="C191" s="3" t="s">
        <v>1243</v>
      </c>
      <c r="D191" s="2" t="s">
        <v>756</v>
      </c>
      <c r="E191" s="6" t="s">
        <v>1242</v>
      </c>
      <c r="F191" s="2" t="s">
        <v>757</v>
      </c>
      <c r="G191" s="2" t="s">
        <v>758</v>
      </c>
      <c r="H191" s="2" t="s">
        <v>759</v>
      </c>
      <c r="I191" s="2" t="s">
        <v>760</v>
      </c>
      <c r="J191" s="2" t="s">
        <v>361</v>
      </c>
      <c r="K191" s="2" t="s">
        <v>15</v>
      </c>
    </row>
    <row r="192" spans="1:11" x14ac:dyDescent="0.2">
      <c r="A192" s="2">
        <v>271</v>
      </c>
      <c r="B192" s="3" t="s">
        <v>1183</v>
      </c>
      <c r="C192" s="3"/>
      <c r="D192" s="2" t="s">
        <v>761</v>
      </c>
      <c r="E192" s="2"/>
      <c r="F192" s="2" t="s">
        <v>762</v>
      </c>
      <c r="G192" s="2" t="s">
        <v>763</v>
      </c>
      <c r="H192" s="2" t="s">
        <v>764</v>
      </c>
      <c r="I192" s="2"/>
      <c r="J192" s="2"/>
      <c r="K192" s="2" t="s">
        <v>8</v>
      </c>
    </row>
    <row r="193" spans="1:11" x14ac:dyDescent="0.2">
      <c r="A193" s="2">
        <v>272</v>
      </c>
      <c r="C193" s="3" t="s">
        <v>1243</v>
      </c>
      <c r="D193" s="2" t="s">
        <v>765</v>
      </c>
      <c r="E193" s="6" t="s">
        <v>1245</v>
      </c>
      <c r="F193" s="2" t="s">
        <v>727</v>
      </c>
      <c r="G193" s="2" t="s">
        <v>728</v>
      </c>
      <c r="H193" s="2" t="s">
        <v>766</v>
      </c>
      <c r="I193" s="2" t="s">
        <v>767</v>
      </c>
      <c r="J193" s="2" t="s">
        <v>768</v>
      </c>
      <c r="K193" s="2" t="s">
        <v>173</v>
      </c>
    </row>
    <row r="194" spans="1:11" x14ac:dyDescent="0.2">
      <c r="A194" s="2">
        <v>273</v>
      </c>
      <c r="C194" s="3" t="s">
        <v>1243</v>
      </c>
      <c r="D194" s="2" t="s">
        <v>769</v>
      </c>
      <c r="E194" s="6" t="s">
        <v>1246</v>
      </c>
      <c r="F194" s="2" t="s">
        <v>770</v>
      </c>
      <c r="G194" s="2" t="s">
        <v>771</v>
      </c>
      <c r="H194" s="2" t="s">
        <v>772</v>
      </c>
      <c r="I194" s="2" t="s">
        <v>773</v>
      </c>
      <c r="J194" s="2" t="s">
        <v>251</v>
      </c>
      <c r="K194" s="2" t="s">
        <v>15</v>
      </c>
    </row>
    <row r="195" spans="1:11" x14ac:dyDescent="0.2">
      <c r="A195" s="2">
        <v>274</v>
      </c>
      <c r="D195" s="2" t="s">
        <v>774</v>
      </c>
      <c r="E195" s="6" t="s">
        <v>1247</v>
      </c>
      <c r="F195" s="2" t="s">
        <v>775</v>
      </c>
      <c r="G195" s="2" t="s">
        <v>776</v>
      </c>
      <c r="H195" s="2" t="s">
        <v>777</v>
      </c>
      <c r="I195" s="2"/>
      <c r="J195" s="2"/>
      <c r="K195" s="2"/>
    </row>
    <row r="196" spans="1:11" x14ac:dyDescent="0.2">
      <c r="A196" s="2">
        <v>275</v>
      </c>
      <c r="D196" s="2" t="s">
        <v>778</v>
      </c>
      <c r="E196" s="6">
        <v>1668</v>
      </c>
      <c r="F196" s="2" t="s">
        <v>779</v>
      </c>
      <c r="G196" s="2" t="s">
        <v>780</v>
      </c>
      <c r="H196" s="2"/>
      <c r="I196" s="2"/>
      <c r="J196" s="2"/>
      <c r="K196" s="2"/>
    </row>
    <row r="197" spans="1:11" x14ac:dyDescent="0.2">
      <c r="A197" s="2">
        <v>276</v>
      </c>
      <c r="C197" t="s">
        <v>1243</v>
      </c>
      <c r="D197" s="2" t="s">
        <v>781</v>
      </c>
      <c r="E197" s="6" t="s">
        <v>1248</v>
      </c>
      <c r="F197" s="2" t="s">
        <v>782</v>
      </c>
      <c r="G197" s="2" t="s">
        <v>783</v>
      </c>
      <c r="H197" s="2" t="s">
        <v>784</v>
      </c>
      <c r="I197" s="2" t="s">
        <v>785</v>
      </c>
      <c r="J197" s="2" t="s">
        <v>49</v>
      </c>
      <c r="K197" s="2" t="s">
        <v>15</v>
      </c>
    </row>
    <row r="198" spans="1:11" x14ac:dyDescent="0.2">
      <c r="A198" s="2">
        <v>277</v>
      </c>
      <c r="C198" t="s">
        <v>1243</v>
      </c>
      <c r="D198" s="2" t="s">
        <v>786</v>
      </c>
      <c r="E198" s="6" t="s">
        <v>1249</v>
      </c>
      <c r="F198" s="2" t="s">
        <v>727</v>
      </c>
      <c r="G198" s="2" t="s">
        <v>728</v>
      </c>
      <c r="H198" s="2"/>
      <c r="I198" s="2"/>
      <c r="J198" s="2"/>
      <c r="K198" s="2" t="s">
        <v>173</v>
      </c>
    </row>
    <row r="199" spans="1:11" x14ac:dyDescent="0.2">
      <c r="A199" s="2">
        <v>278</v>
      </c>
      <c r="C199" t="s">
        <v>1243</v>
      </c>
      <c r="D199" s="2" t="s">
        <v>787</v>
      </c>
      <c r="E199" s="6" t="s">
        <v>1250</v>
      </c>
      <c r="F199" s="2" t="s">
        <v>788</v>
      </c>
      <c r="G199" s="2" t="s">
        <v>789</v>
      </c>
      <c r="H199" s="2" t="s">
        <v>790</v>
      </c>
      <c r="I199" s="2"/>
      <c r="J199" s="2"/>
      <c r="K199" s="2"/>
    </row>
    <row r="200" spans="1:11" x14ac:dyDescent="0.2">
      <c r="A200" s="2">
        <v>279</v>
      </c>
      <c r="C200" t="s">
        <v>1243</v>
      </c>
      <c r="D200" s="2" t="s">
        <v>791</v>
      </c>
      <c r="E200" s="6" t="s">
        <v>1251</v>
      </c>
      <c r="F200" s="2" t="s">
        <v>792</v>
      </c>
      <c r="G200" s="2" t="s">
        <v>793</v>
      </c>
      <c r="H200" s="2" t="s">
        <v>794</v>
      </c>
      <c r="I200" s="2" t="s">
        <v>795</v>
      </c>
      <c r="J200" s="2" t="s">
        <v>796</v>
      </c>
      <c r="K200" s="2" t="s">
        <v>15</v>
      </c>
    </row>
    <row r="201" spans="1:11" x14ac:dyDescent="0.2">
      <c r="A201" s="2">
        <v>280</v>
      </c>
      <c r="B201" s="3" t="s">
        <v>1183</v>
      </c>
      <c r="C201" s="3"/>
      <c r="D201" s="2" t="s">
        <v>797</v>
      </c>
      <c r="E201" s="2"/>
      <c r="F201" s="2" t="s">
        <v>798</v>
      </c>
      <c r="G201" s="2" t="s">
        <v>799</v>
      </c>
      <c r="H201" s="2"/>
      <c r="I201" s="2"/>
      <c r="J201" s="2"/>
      <c r="K201" s="2"/>
    </row>
    <row r="202" spans="1:11" x14ac:dyDescent="0.2">
      <c r="A202" s="2">
        <v>281</v>
      </c>
      <c r="B202" s="3" t="s">
        <v>1183</v>
      </c>
      <c r="D202" s="2" t="s">
        <v>800</v>
      </c>
      <c r="E202" s="6"/>
      <c r="F202" s="2" t="s">
        <v>801</v>
      </c>
      <c r="G202" s="2" t="s">
        <v>802</v>
      </c>
      <c r="H202" s="2" t="s">
        <v>803</v>
      </c>
      <c r="I202" s="2" t="s">
        <v>804</v>
      </c>
      <c r="J202" s="2" t="s">
        <v>7</v>
      </c>
      <c r="K202" s="2" t="s">
        <v>8</v>
      </c>
    </row>
    <row r="203" spans="1:11" x14ac:dyDescent="0.2">
      <c r="A203" s="2">
        <v>282</v>
      </c>
      <c r="C203" s="3" t="s">
        <v>1252</v>
      </c>
      <c r="D203" s="2" t="s">
        <v>805</v>
      </c>
      <c r="E203" s="6">
        <v>123456</v>
      </c>
      <c r="F203" s="2" t="s">
        <v>806</v>
      </c>
      <c r="G203" s="2" t="s">
        <v>807</v>
      </c>
      <c r="H203" s="2">
        <v>75421930</v>
      </c>
      <c r="I203" s="2" t="s">
        <v>808</v>
      </c>
      <c r="J203" s="2" t="s">
        <v>809</v>
      </c>
      <c r="K203" s="2" t="s">
        <v>810</v>
      </c>
    </row>
    <row r="204" spans="1:11" x14ac:dyDescent="0.2">
      <c r="A204" s="2">
        <v>283</v>
      </c>
      <c r="B204" s="3" t="s">
        <v>1183</v>
      </c>
      <c r="C204" s="3"/>
      <c r="D204" s="2" t="s">
        <v>811</v>
      </c>
      <c r="E204" s="2"/>
      <c r="F204" s="2" t="s">
        <v>812</v>
      </c>
      <c r="G204" s="2"/>
      <c r="H204" s="2">
        <v>19569491200</v>
      </c>
      <c r="I204" s="2" t="s">
        <v>813</v>
      </c>
      <c r="J204" s="2" t="s">
        <v>814</v>
      </c>
      <c r="K204" s="2" t="s">
        <v>15</v>
      </c>
    </row>
    <row r="205" spans="1:11" x14ac:dyDescent="0.2">
      <c r="A205" s="2">
        <v>284</v>
      </c>
      <c r="C205" s="3" t="s">
        <v>1243</v>
      </c>
      <c r="D205" s="2" t="s">
        <v>815</v>
      </c>
      <c r="E205" s="6" t="s">
        <v>1253</v>
      </c>
      <c r="F205" s="2" t="s">
        <v>816</v>
      </c>
      <c r="G205" s="2" t="s">
        <v>817</v>
      </c>
      <c r="H205" s="2" t="s">
        <v>818</v>
      </c>
      <c r="I205" s="2" t="s">
        <v>819</v>
      </c>
      <c r="J205" s="2" t="s">
        <v>820</v>
      </c>
      <c r="K205" s="2" t="s">
        <v>15</v>
      </c>
    </row>
    <row r="206" spans="1:11" x14ac:dyDescent="0.2">
      <c r="A206" s="2">
        <v>285</v>
      </c>
      <c r="C206" s="3" t="s">
        <v>1243</v>
      </c>
      <c r="D206" s="2" t="s">
        <v>821</v>
      </c>
      <c r="E206" s="6" t="s">
        <v>1254</v>
      </c>
      <c r="F206" s="2" t="s">
        <v>822</v>
      </c>
      <c r="G206" s="2" t="s">
        <v>823</v>
      </c>
      <c r="H206" s="2" t="s">
        <v>824</v>
      </c>
      <c r="I206" s="2" t="s">
        <v>825</v>
      </c>
      <c r="J206" s="2" t="s">
        <v>826</v>
      </c>
      <c r="K206" s="2" t="s">
        <v>8</v>
      </c>
    </row>
    <row r="207" spans="1:11" x14ac:dyDescent="0.2">
      <c r="A207" s="2">
        <v>286</v>
      </c>
      <c r="B207" s="3" t="s">
        <v>1183</v>
      </c>
      <c r="C207" s="3"/>
      <c r="D207" s="2">
        <v>123</v>
      </c>
      <c r="E207" s="2"/>
      <c r="F207" s="2"/>
      <c r="G207" s="2" t="s">
        <v>827</v>
      </c>
      <c r="H207" s="2"/>
      <c r="I207" s="2"/>
      <c r="J207" s="2"/>
      <c r="K207" s="2"/>
    </row>
    <row r="208" spans="1:11" x14ac:dyDescent="0.2">
      <c r="A208" s="2">
        <v>287</v>
      </c>
      <c r="B208" s="3" t="s">
        <v>1183</v>
      </c>
      <c r="C208" s="3"/>
      <c r="D208" s="2" t="s">
        <v>828</v>
      </c>
      <c r="E208" s="2" t="s">
        <v>829</v>
      </c>
      <c r="F208" s="2" t="s">
        <v>830</v>
      </c>
      <c r="G208" s="2" t="s">
        <v>831</v>
      </c>
      <c r="H208" s="2" t="s">
        <v>832</v>
      </c>
      <c r="I208" s="2" t="s">
        <v>833</v>
      </c>
      <c r="J208" s="2" t="s">
        <v>55</v>
      </c>
      <c r="K208" s="2" t="s">
        <v>834</v>
      </c>
    </row>
    <row r="209" spans="1:11" x14ac:dyDescent="0.2">
      <c r="A209" s="2">
        <v>288</v>
      </c>
      <c r="C209" s="3" t="s">
        <v>1243</v>
      </c>
      <c r="D209" s="2" t="s">
        <v>835</v>
      </c>
      <c r="E209" s="6" t="s">
        <v>1255</v>
      </c>
      <c r="F209" s="2" t="s">
        <v>836</v>
      </c>
      <c r="G209" s="2" t="s">
        <v>837</v>
      </c>
      <c r="H209" s="2" t="s">
        <v>838</v>
      </c>
      <c r="I209" s="2" t="s">
        <v>839</v>
      </c>
      <c r="J209" s="2" t="s">
        <v>840</v>
      </c>
      <c r="K209" s="2" t="s">
        <v>841</v>
      </c>
    </row>
    <row r="210" spans="1:11" x14ac:dyDescent="0.2">
      <c r="A210" s="2">
        <v>289</v>
      </c>
      <c r="D210" s="2" t="s">
        <v>842</v>
      </c>
      <c r="E210" s="6">
        <v>1197</v>
      </c>
      <c r="F210" s="2" t="s">
        <v>843</v>
      </c>
      <c r="G210" s="2" t="s">
        <v>844</v>
      </c>
      <c r="H210" s="2" t="s">
        <v>845</v>
      </c>
      <c r="I210" s="2" t="s">
        <v>846</v>
      </c>
      <c r="J210" s="2" t="s">
        <v>847</v>
      </c>
      <c r="K210" s="2" t="s">
        <v>848</v>
      </c>
    </row>
    <row r="211" spans="1:11" x14ac:dyDescent="0.2">
      <c r="A211" s="2">
        <v>290</v>
      </c>
      <c r="C211" s="3" t="s">
        <v>1243</v>
      </c>
      <c r="D211" s="2" t="s">
        <v>849</v>
      </c>
      <c r="E211" s="6" t="s">
        <v>1256</v>
      </c>
      <c r="F211" s="2" t="s">
        <v>850</v>
      </c>
      <c r="G211" s="2" t="s">
        <v>851</v>
      </c>
      <c r="H211" s="2" t="s">
        <v>852</v>
      </c>
      <c r="I211" s="2" t="s">
        <v>853</v>
      </c>
      <c r="J211" s="2" t="s">
        <v>854</v>
      </c>
      <c r="K211" s="2" t="s">
        <v>855</v>
      </c>
    </row>
    <row r="212" spans="1:11" x14ac:dyDescent="0.2">
      <c r="A212" s="2">
        <v>291</v>
      </c>
      <c r="C212" s="3" t="s">
        <v>1243</v>
      </c>
      <c r="D212" s="2" t="s">
        <v>856</v>
      </c>
      <c r="E212" s="6" t="s">
        <v>1257</v>
      </c>
      <c r="F212" s="2" t="s">
        <v>857</v>
      </c>
      <c r="G212" s="2" t="s">
        <v>858</v>
      </c>
      <c r="H212" s="2" t="s">
        <v>859</v>
      </c>
      <c r="I212" s="2" t="s">
        <v>860</v>
      </c>
      <c r="J212" s="2" t="s">
        <v>861</v>
      </c>
      <c r="K212" s="2" t="s">
        <v>862</v>
      </c>
    </row>
    <row r="213" spans="1:11" x14ac:dyDescent="0.2">
      <c r="A213" s="2">
        <v>292</v>
      </c>
      <c r="C213" s="3" t="s">
        <v>1243</v>
      </c>
      <c r="D213" s="2" t="s">
        <v>863</v>
      </c>
      <c r="E213" s="6" t="s">
        <v>1258</v>
      </c>
      <c r="F213" s="2" t="s">
        <v>864</v>
      </c>
      <c r="G213" s="2" t="s">
        <v>865</v>
      </c>
      <c r="H213" s="2" t="s">
        <v>866</v>
      </c>
      <c r="I213" s="2" t="s">
        <v>867</v>
      </c>
      <c r="J213" s="2" t="s">
        <v>868</v>
      </c>
      <c r="K213" s="2" t="s">
        <v>869</v>
      </c>
    </row>
    <row r="214" spans="1:11" x14ac:dyDescent="0.2">
      <c r="A214" s="2">
        <v>293</v>
      </c>
      <c r="B214" s="3" t="s">
        <v>1183</v>
      </c>
      <c r="C214" s="3"/>
      <c r="D214" s="2" t="s">
        <v>870</v>
      </c>
      <c r="E214" s="2" t="s">
        <v>870</v>
      </c>
      <c r="F214" s="2" t="s">
        <v>520</v>
      </c>
      <c r="G214" s="2" t="s">
        <v>521</v>
      </c>
      <c r="H214" s="2" t="s">
        <v>522</v>
      </c>
      <c r="I214" s="2"/>
      <c r="J214" s="2"/>
      <c r="K214" s="2"/>
    </row>
    <row r="215" spans="1:11" x14ac:dyDescent="0.2">
      <c r="A215" s="2">
        <v>294</v>
      </c>
      <c r="B215" s="3" t="s">
        <v>1183</v>
      </c>
      <c r="C215" s="3"/>
      <c r="D215" s="2" t="s">
        <v>871</v>
      </c>
      <c r="E215" s="2" t="s">
        <v>872</v>
      </c>
      <c r="F215" s="2" t="s">
        <v>311</v>
      </c>
      <c r="G215" s="2" t="s">
        <v>312</v>
      </c>
      <c r="H215" s="2" t="s">
        <v>873</v>
      </c>
      <c r="I215" s="2" t="s">
        <v>874</v>
      </c>
      <c r="J215" s="2" t="s">
        <v>875</v>
      </c>
      <c r="K215" s="2" t="s">
        <v>15</v>
      </c>
    </row>
    <row r="216" spans="1:11" x14ac:dyDescent="0.2">
      <c r="A216" s="2">
        <v>295</v>
      </c>
      <c r="B216" s="3" t="s">
        <v>1183</v>
      </c>
      <c r="C216" s="3"/>
      <c r="D216" s="2" t="s">
        <v>876</v>
      </c>
      <c r="E216" s="2" t="s">
        <v>876</v>
      </c>
      <c r="F216" s="2"/>
      <c r="G216" s="2"/>
      <c r="H216" s="2" t="s">
        <v>877</v>
      </c>
      <c r="I216" s="2" t="s">
        <v>878</v>
      </c>
      <c r="J216" s="2"/>
      <c r="K216" s="2" t="s">
        <v>188</v>
      </c>
    </row>
    <row r="217" spans="1:11" x14ac:dyDescent="0.2">
      <c r="A217" s="2">
        <v>296</v>
      </c>
      <c r="B217" s="3" t="s">
        <v>1183</v>
      </c>
      <c r="C217" s="3"/>
      <c r="D217" s="2" t="s">
        <v>879</v>
      </c>
      <c r="E217" s="2" t="s">
        <v>879</v>
      </c>
      <c r="F217" s="2" t="s">
        <v>880</v>
      </c>
      <c r="G217" s="2" t="s">
        <v>881</v>
      </c>
      <c r="H217" s="2" t="s">
        <v>882</v>
      </c>
      <c r="I217" s="2" t="s">
        <v>883</v>
      </c>
      <c r="J217" s="2" t="s">
        <v>884</v>
      </c>
      <c r="K217" s="2" t="s">
        <v>15</v>
      </c>
    </row>
    <row r="218" spans="1:11" x14ac:dyDescent="0.2">
      <c r="A218" s="2">
        <v>297</v>
      </c>
      <c r="B218" s="3" t="s">
        <v>1183</v>
      </c>
      <c r="C218" s="3"/>
      <c r="D218" s="2" t="s">
        <v>885</v>
      </c>
      <c r="E218" s="2" t="s">
        <v>886</v>
      </c>
      <c r="F218" s="2" t="s">
        <v>887</v>
      </c>
      <c r="G218" s="2" t="s">
        <v>79</v>
      </c>
      <c r="H218" s="2" t="s">
        <v>80</v>
      </c>
      <c r="I218" s="2"/>
      <c r="J218" s="2" t="s">
        <v>888</v>
      </c>
      <c r="K218" s="2" t="s">
        <v>15</v>
      </c>
    </row>
    <row r="219" spans="1:11" x14ac:dyDescent="0.2">
      <c r="A219" s="2">
        <v>298</v>
      </c>
      <c r="B219" s="3" t="s">
        <v>1183</v>
      </c>
      <c r="C219" s="3"/>
      <c r="D219" s="2" t="s">
        <v>889</v>
      </c>
      <c r="E219" s="2" t="s">
        <v>890</v>
      </c>
      <c r="F219" s="2" t="s">
        <v>891</v>
      </c>
      <c r="G219" s="2" t="s">
        <v>892</v>
      </c>
      <c r="H219" s="2" t="s">
        <v>893</v>
      </c>
      <c r="I219" s="2" t="s">
        <v>894</v>
      </c>
      <c r="J219" s="2" t="s">
        <v>895</v>
      </c>
      <c r="K219" s="2" t="s">
        <v>15</v>
      </c>
    </row>
    <row r="220" spans="1:11" x14ac:dyDescent="0.2">
      <c r="A220" s="2">
        <v>299</v>
      </c>
      <c r="B220" s="3" t="s">
        <v>1183</v>
      </c>
      <c r="C220" s="3"/>
      <c r="D220" s="2" t="s">
        <v>896</v>
      </c>
      <c r="E220" s="2" t="s">
        <v>897</v>
      </c>
      <c r="F220" s="2" t="s">
        <v>656</v>
      </c>
      <c r="G220" s="2" t="s">
        <v>657</v>
      </c>
      <c r="H220" s="2" t="s">
        <v>658</v>
      </c>
      <c r="I220" s="2" t="s">
        <v>898</v>
      </c>
      <c r="J220" s="2" t="s">
        <v>899</v>
      </c>
      <c r="K220" s="2" t="s">
        <v>15</v>
      </c>
    </row>
    <row r="221" spans="1:11" x14ac:dyDescent="0.2">
      <c r="A221" s="2">
        <v>300</v>
      </c>
      <c r="B221" s="3" t="s">
        <v>1183</v>
      </c>
      <c r="C221" s="3"/>
      <c r="D221" s="2" t="s">
        <v>900</v>
      </c>
      <c r="E221" s="2" t="s">
        <v>901</v>
      </c>
      <c r="F221" s="2" t="s">
        <v>727</v>
      </c>
      <c r="G221" s="2" t="s">
        <v>728</v>
      </c>
      <c r="H221" s="2" t="s">
        <v>902</v>
      </c>
      <c r="I221" s="2"/>
      <c r="J221" s="2"/>
      <c r="K221" s="2"/>
    </row>
    <row r="222" spans="1:11" x14ac:dyDescent="0.2">
      <c r="A222" s="2">
        <v>301</v>
      </c>
      <c r="B222" s="3" t="s">
        <v>1183</v>
      </c>
      <c r="C222" s="3"/>
      <c r="D222" s="2" t="s">
        <v>903</v>
      </c>
      <c r="E222" s="2" t="s">
        <v>904</v>
      </c>
      <c r="F222" s="2" t="s">
        <v>285</v>
      </c>
      <c r="G222" s="2" t="s">
        <v>286</v>
      </c>
      <c r="H222" s="2" t="s">
        <v>905</v>
      </c>
      <c r="I222" s="2" t="s">
        <v>906</v>
      </c>
      <c r="J222" s="2" t="s">
        <v>907</v>
      </c>
      <c r="K222" s="2" t="s">
        <v>15</v>
      </c>
    </row>
    <row r="223" spans="1:11" x14ac:dyDescent="0.2">
      <c r="A223" s="2">
        <v>302</v>
      </c>
      <c r="B223" s="3" t="s">
        <v>1183</v>
      </c>
      <c r="C223" s="3"/>
      <c r="D223" s="2" t="s">
        <v>908</v>
      </c>
      <c r="E223" s="2" t="s">
        <v>909</v>
      </c>
      <c r="F223" s="2" t="s">
        <v>665</v>
      </c>
      <c r="G223" s="2" t="s">
        <v>666</v>
      </c>
      <c r="H223" s="2" t="s">
        <v>667</v>
      </c>
      <c r="I223" s="2" t="s">
        <v>910</v>
      </c>
      <c r="J223" s="2" t="s">
        <v>911</v>
      </c>
      <c r="K223" s="2" t="s">
        <v>15</v>
      </c>
    </row>
    <row r="224" spans="1:11" x14ac:dyDescent="0.2">
      <c r="A224" s="2">
        <v>303</v>
      </c>
      <c r="B224" s="3" t="s">
        <v>1183</v>
      </c>
      <c r="C224" s="3"/>
      <c r="D224" s="2" t="s">
        <v>912</v>
      </c>
      <c r="E224" s="2" t="s">
        <v>913</v>
      </c>
      <c r="F224" s="2" t="s">
        <v>914</v>
      </c>
      <c r="G224" s="2" t="s">
        <v>915</v>
      </c>
      <c r="H224" s="2" t="s">
        <v>916</v>
      </c>
      <c r="I224" s="2" t="s">
        <v>917</v>
      </c>
      <c r="J224" s="2" t="s">
        <v>918</v>
      </c>
      <c r="K224" s="2" t="s">
        <v>15</v>
      </c>
    </row>
    <row r="225" spans="1:11" x14ac:dyDescent="0.2">
      <c r="A225" s="2">
        <v>304</v>
      </c>
      <c r="B225" s="3" t="s">
        <v>1183</v>
      </c>
      <c r="C225" s="3"/>
      <c r="D225" s="2" t="s">
        <v>919</v>
      </c>
      <c r="E225" s="2" t="s">
        <v>920</v>
      </c>
      <c r="F225" s="2" t="s">
        <v>921</v>
      </c>
      <c r="G225" s="2" t="s">
        <v>922</v>
      </c>
      <c r="H225" s="2" t="s">
        <v>923</v>
      </c>
      <c r="I225" s="2" t="s">
        <v>924</v>
      </c>
      <c r="J225" s="2" t="s">
        <v>925</v>
      </c>
      <c r="K225" s="2" t="s">
        <v>15</v>
      </c>
    </row>
    <row r="226" spans="1:11" x14ac:dyDescent="0.2">
      <c r="A226" s="2">
        <v>305</v>
      </c>
      <c r="B226" s="3" t="s">
        <v>1183</v>
      </c>
      <c r="C226" s="3"/>
      <c r="D226" s="2" t="s">
        <v>926</v>
      </c>
      <c r="E226" s="2" t="s">
        <v>927</v>
      </c>
      <c r="F226" s="2" t="s">
        <v>928</v>
      </c>
      <c r="G226" s="2" t="s">
        <v>670</v>
      </c>
      <c r="H226" s="2" t="s">
        <v>929</v>
      </c>
      <c r="I226" s="2" t="s">
        <v>930</v>
      </c>
      <c r="J226" s="2" t="s">
        <v>931</v>
      </c>
      <c r="K226" s="2" t="s">
        <v>15</v>
      </c>
    </row>
    <row r="227" spans="1:11" x14ac:dyDescent="0.2">
      <c r="A227" s="2">
        <v>306</v>
      </c>
      <c r="B227" s="3" t="s">
        <v>1183</v>
      </c>
      <c r="C227" s="3"/>
      <c r="D227" s="2" t="s">
        <v>932</v>
      </c>
      <c r="E227" s="2" t="s">
        <v>933</v>
      </c>
      <c r="F227" s="2" t="s">
        <v>934</v>
      </c>
      <c r="G227" s="2" t="s">
        <v>935</v>
      </c>
      <c r="H227" s="2" t="s">
        <v>936</v>
      </c>
      <c r="I227" s="2" t="s">
        <v>937</v>
      </c>
      <c r="J227" s="2" t="s">
        <v>938</v>
      </c>
      <c r="K227" s="2" t="s">
        <v>939</v>
      </c>
    </row>
    <row r="228" spans="1:11" x14ac:dyDescent="0.2">
      <c r="A228" s="2">
        <v>307</v>
      </c>
      <c r="B228" s="3" t="s">
        <v>1183</v>
      </c>
      <c r="C228" s="3"/>
      <c r="D228" s="2" t="s">
        <v>940</v>
      </c>
      <c r="E228" s="2" t="s">
        <v>941</v>
      </c>
      <c r="F228" s="2" t="s">
        <v>942</v>
      </c>
      <c r="G228" s="2" t="s">
        <v>943</v>
      </c>
      <c r="H228" s="2" t="s">
        <v>944</v>
      </c>
      <c r="I228" s="2" t="s">
        <v>945</v>
      </c>
      <c r="J228" s="2" t="s">
        <v>946</v>
      </c>
      <c r="K228" s="2" t="s">
        <v>834</v>
      </c>
    </row>
    <row r="229" spans="1:11" x14ac:dyDescent="0.2">
      <c r="A229" s="2">
        <v>308</v>
      </c>
      <c r="B229" s="3" t="s">
        <v>1183</v>
      </c>
      <c r="C229" s="3"/>
      <c r="D229" s="2" t="s">
        <v>947</v>
      </c>
      <c r="E229" s="2" t="s">
        <v>948</v>
      </c>
      <c r="F229" s="2" t="s">
        <v>437</v>
      </c>
      <c r="G229" s="2" t="s">
        <v>438</v>
      </c>
      <c r="H229" s="2" t="s">
        <v>439</v>
      </c>
      <c r="I229" s="2" t="s">
        <v>949</v>
      </c>
      <c r="J229" s="2" t="s">
        <v>950</v>
      </c>
      <c r="K229" s="2" t="s">
        <v>15</v>
      </c>
    </row>
    <row r="230" spans="1:11" x14ac:dyDescent="0.2">
      <c r="A230" s="2">
        <v>309</v>
      </c>
      <c r="B230" s="3" t="s">
        <v>1183</v>
      </c>
      <c r="C230" s="3"/>
      <c r="D230" s="2" t="s">
        <v>951</v>
      </c>
      <c r="E230" s="2" t="s">
        <v>952</v>
      </c>
      <c r="F230" s="2" t="s">
        <v>953</v>
      </c>
      <c r="G230" s="2" t="s">
        <v>954</v>
      </c>
      <c r="H230" s="2" t="s">
        <v>955</v>
      </c>
      <c r="I230" s="2" t="s">
        <v>956</v>
      </c>
      <c r="J230" s="2" t="s">
        <v>957</v>
      </c>
      <c r="K230" s="2" t="s">
        <v>15</v>
      </c>
    </row>
    <row r="231" spans="1:11" x14ac:dyDescent="0.2">
      <c r="A231" s="2">
        <v>310</v>
      </c>
      <c r="B231" s="3" t="s">
        <v>1183</v>
      </c>
      <c r="C231" s="3"/>
      <c r="D231" s="2" t="s">
        <v>958</v>
      </c>
      <c r="E231" s="2" t="s">
        <v>959</v>
      </c>
      <c r="F231" s="2" t="s">
        <v>960</v>
      </c>
      <c r="G231" s="2" t="s">
        <v>961</v>
      </c>
      <c r="H231" s="2" t="s">
        <v>962</v>
      </c>
      <c r="I231" s="2" t="s">
        <v>963</v>
      </c>
      <c r="J231" s="2" t="s">
        <v>964</v>
      </c>
      <c r="K231" s="2" t="s">
        <v>15</v>
      </c>
    </row>
    <row r="232" spans="1:11" x14ac:dyDescent="0.2">
      <c r="A232" s="2">
        <v>312</v>
      </c>
      <c r="B232" s="3" t="s">
        <v>1183</v>
      </c>
      <c r="C232" s="3"/>
      <c r="D232" s="2" t="s">
        <v>965</v>
      </c>
      <c r="E232" s="2"/>
      <c r="F232" s="2" t="s">
        <v>966</v>
      </c>
      <c r="G232" s="2" t="s">
        <v>967</v>
      </c>
      <c r="H232" s="2">
        <v>13776044397</v>
      </c>
      <c r="I232" s="2"/>
      <c r="J232" s="2" t="s">
        <v>968</v>
      </c>
      <c r="K232" s="2" t="s">
        <v>173</v>
      </c>
    </row>
    <row r="233" spans="1:11" x14ac:dyDescent="0.2">
      <c r="A233" s="2">
        <v>313</v>
      </c>
      <c r="B233" s="3" t="s">
        <v>1183</v>
      </c>
      <c r="C233" s="3"/>
      <c r="D233" s="2" t="s">
        <v>969</v>
      </c>
      <c r="E233" s="2"/>
      <c r="F233" s="2" t="s">
        <v>970</v>
      </c>
      <c r="G233" s="2" t="s">
        <v>971</v>
      </c>
      <c r="H233" s="2"/>
      <c r="I233" s="2"/>
      <c r="J233" s="2"/>
      <c r="K233" s="2"/>
    </row>
    <row r="234" spans="1:11" x14ac:dyDescent="0.2">
      <c r="A234" s="2">
        <v>314</v>
      </c>
      <c r="C234" s="3"/>
      <c r="D234" s="2" t="s">
        <v>972</v>
      </c>
      <c r="E234" s="6" t="s">
        <v>1259</v>
      </c>
      <c r="F234" s="2" t="s">
        <v>973</v>
      </c>
      <c r="G234" s="2" t="s">
        <v>974</v>
      </c>
      <c r="H234" s="2" t="s">
        <v>975</v>
      </c>
      <c r="I234" s="2" t="s">
        <v>976</v>
      </c>
      <c r="J234" s="2" t="s">
        <v>977</v>
      </c>
      <c r="K234" s="2" t="s">
        <v>15</v>
      </c>
    </row>
    <row r="235" spans="1:11" x14ac:dyDescent="0.2">
      <c r="A235" s="2">
        <v>315</v>
      </c>
      <c r="C235" s="3"/>
      <c r="D235" s="2" t="s">
        <v>978</v>
      </c>
      <c r="E235" s="6" t="s">
        <v>1260</v>
      </c>
      <c r="F235" s="2" t="s">
        <v>979</v>
      </c>
      <c r="G235" s="2" t="s">
        <v>980</v>
      </c>
      <c r="H235" s="2"/>
      <c r="I235" s="2"/>
      <c r="J235" s="2" t="s">
        <v>7</v>
      </c>
      <c r="K235" s="2" t="s">
        <v>8</v>
      </c>
    </row>
    <row r="236" spans="1:11" x14ac:dyDescent="0.2">
      <c r="A236" s="2">
        <v>316</v>
      </c>
      <c r="B236" s="3" t="s">
        <v>1183</v>
      </c>
      <c r="C236" s="3"/>
      <c r="D236" s="2" t="s">
        <v>981</v>
      </c>
      <c r="E236" s="2"/>
      <c r="F236" s="2" t="s">
        <v>982</v>
      </c>
      <c r="G236" s="2" t="s">
        <v>983</v>
      </c>
      <c r="H236" s="2">
        <v>15868670781</v>
      </c>
      <c r="I236" s="2" t="s">
        <v>984</v>
      </c>
      <c r="J236" s="2" t="s">
        <v>985</v>
      </c>
      <c r="K236" s="2" t="s">
        <v>173</v>
      </c>
    </row>
    <row r="237" spans="1:11" x14ac:dyDescent="0.2">
      <c r="A237" s="2">
        <v>317</v>
      </c>
      <c r="B237" s="3" t="s">
        <v>1183</v>
      </c>
      <c r="C237" s="3"/>
      <c r="D237" s="2" t="s">
        <v>986</v>
      </c>
      <c r="E237" s="2"/>
      <c r="F237" s="2" t="s">
        <v>987</v>
      </c>
      <c r="G237" s="2" t="s">
        <v>988</v>
      </c>
      <c r="H237" s="2">
        <v>17717615116</v>
      </c>
      <c r="I237" s="2" t="s">
        <v>989</v>
      </c>
      <c r="J237" s="2" t="s">
        <v>990</v>
      </c>
      <c r="K237" s="2" t="s">
        <v>173</v>
      </c>
    </row>
    <row r="238" spans="1:11" x14ac:dyDescent="0.2">
      <c r="A238" s="2">
        <v>318</v>
      </c>
      <c r="B238" s="3" t="s">
        <v>1183</v>
      </c>
      <c r="C238" s="3"/>
      <c r="D238" s="2" t="s">
        <v>991</v>
      </c>
      <c r="E238" s="2"/>
      <c r="F238" s="2" t="s">
        <v>992</v>
      </c>
      <c r="G238" s="2" t="s">
        <v>993</v>
      </c>
      <c r="H238" s="2">
        <v>13162665830</v>
      </c>
      <c r="I238" s="2" t="s">
        <v>994</v>
      </c>
      <c r="J238" s="2" t="s">
        <v>990</v>
      </c>
      <c r="K238" s="2" t="s">
        <v>173</v>
      </c>
    </row>
    <row r="239" spans="1:11" x14ac:dyDescent="0.2">
      <c r="A239" s="2">
        <v>319</v>
      </c>
      <c r="B239" s="3" t="s">
        <v>1183</v>
      </c>
      <c r="C239" s="3"/>
      <c r="D239" s="2" t="s">
        <v>995</v>
      </c>
      <c r="E239" s="2"/>
      <c r="F239" s="2" t="s">
        <v>996</v>
      </c>
      <c r="G239" s="2" t="s">
        <v>997</v>
      </c>
      <c r="H239" s="2">
        <v>18267373769</v>
      </c>
      <c r="I239" s="2" t="s">
        <v>998</v>
      </c>
      <c r="J239" s="2" t="s">
        <v>999</v>
      </c>
      <c r="K239" s="2" t="s">
        <v>173</v>
      </c>
    </row>
    <row r="240" spans="1:11" x14ac:dyDescent="0.2">
      <c r="A240" s="2">
        <v>320</v>
      </c>
      <c r="B240" s="3" t="s">
        <v>1183</v>
      </c>
      <c r="C240" s="3"/>
      <c r="D240" s="2" t="s">
        <v>1000</v>
      </c>
      <c r="E240" s="2"/>
      <c r="F240" s="2" t="s">
        <v>1001</v>
      </c>
      <c r="G240" s="2" t="s">
        <v>1002</v>
      </c>
      <c r="H240" s="2">
        <v>15957293763</v>
      </c>
      <c r="I240" s="2" t="s">
        <v>999</v>
      </c>
      <c r="J240" s="2" t="s">
        <v>999</v>
      </c>
      <c r="K240" s="2" t="s">
        <v>173</v>
      </c>
    </row>
    <row r="241" spans="1:11" x14ac:dyDescent="0.2">
      <c r="A241" s="2">
        <v>321</v>
      </c>
      <c r="B241" s="3" t="s">
        <v>1183</v>
      </c>
      <c r="C241" s="3"/>
      <c r="D241" s="2" t="s">
        <v>1003</v>
      </c>
      <c r="E241" s="2"/>
      <c r="F241" s="2" t="s">
        <v>1004</v>
      </c>
      <c r="G241" s="2" t="s">
        <v>1005</v>
      </c>
      <c r="H241" s="2">
        <v>13661833040</v>
      </c>
      <c r="I241" s="2" t="s">
        <v>1006</v>
      </c>
      <c r="J241" s="2" t="s">
        <v>990</v>
      </c>
      <c r="K241" s="2" t="s">
        <v>173</v>
      </c>
    </row>
    <row r="242" spans="1:11" x14ac:dyDescent="0.2">
      <c r="A242" s="2">
        <v>322</v>
      </c>
      <c r="B242" s="3" t="s">
        <v>1183</v>
      </c>
      <c r="C242" s="3"/>
      <c r="D242" s="2" t="s">
        <v>1007</v>
      </c>
      <c r="E242" s="2"/>
      <c r="F242" s="2" t="s">
        <v>1008</v>
      </c>
      <c r="G242" s="2" t="s">
        <v>1009</v>
      </c>
      <c r="H242" s="2">
        <v>18301804520</v>
      </c>
      <c r="I242" s="2" t="s">
        <v>1010</v>
      </c>
      <c r="J242" s="2" t="s">
        <v>1011</v>
      </c>
      <c r="K242" s="2" t="s">
        <v>173</v>
      </c>
    </row>
    <row r="243" spans="1:11" x14ac:dyDescent="0.2">
      <c r="A243" s="2">
        <v>323</v>
      </c>
      <c r="B243" s="3" t="s">
        <v>1183</v>
      </c>
      <c r="C243" s="3"/>
      <c r="D243" s="2" t="s">
        <v>1012</v>
      </c>
      <c r="E243" s="2"/>
      <c r="F243" s="2" t="s">
        <v>1013</v>
      </c>
      <c r="G243" s="2" t="s">
        <v>1014</v>
      </c>
      <c r="H243" s="2">
        <v>18930996311</v>
      </c>
      <c r="I243" s="2" t="s">
        <v>1015</v>
      </c>
      <c r="J243" s="2" t="s">
        <v>990</v>
      </c>
      <c r="K243" s="2" t="s">
        <v>173</v>
      </c>
    </row>
    <row r="244" spans="1:11" x14ac:dyDescent="0.2">
      <c r="A244" s="2">
        <v>324</v>
      </c>
      <c r="B244" s="3" t="s">
        <v>1183</v>
      </c>
      <c r="C244" s="3"/>
      <c r="D244" s="2" t="s">
        <v>1016</v>
      </c>
      <c r="E244" s="2"/>
      <c r="F244" s="2" t="s">
        <v>1017</v>
      </c>
      <c r="G244" s="2" t="s">
        <v>1018</v>
      </c>
      <c r="H244" s="2">
        <v>13685822869</v>
      </c>
      <c r="I244" s="2" t="s">
        <v>1019</v>
      </c>
      <c r="J244" s="2" t="s">
        <v>1020</v>
      </c>
      <c r="K244" s="2" t="s">
        <v>173</v>
      </c>
    </row>
    <row r="245" spans="1:11" x14ac:dyDescent="0.2">
      <c r="A245" s="2">
        <v>325</v>
      </c>
      <c r="C245" s="3" t="s">
        <v>1243</v>
      </c>
      <c r="D245" s="2" t="s">
        <v>1021</v>
      </c>
      <c r="E245" s="6" t="s">
        <v>1261</v>
      </c>
      <c r="F245" s="2" t="s">
        <v>1022</v>
      </c>
      <c r="G245" s="2" t="s">
        <v>1023</v>
      </c>
      <c r="H245" s="2"/>
      <c r="I245" s="2"/>
      <c r="J245" s="2"/>
      <c r="K245" s="2" t="s">
        <v>1024</v>
      </c>
    </row>
    <row r="246" spans="1:11" x14ac:dyDescent="0.2">
      <c r="A246" s="2">
        <v>326</v>
      </c>
      <c r="C246" s="3" t="s">
        <v>1243</v>
      </c>
      <c r="D246" s="2" t="s">
        <v>1025</v>
      </c>
      <c r="E246" s="6" t="s">
        <v>1262</v>
      </c>
      <c r="F246" s="2" t="s">
        <v>1026</v>
      </c>
      <c r="G246" s="2" t="s">
        <v>1027</v>
      </c>
      <c r="H246" s="2"/>
      <c r="I246" s="2"/>
      <c r="J246" s="2"/>
      <c r="K246" s="2"/>
    </row>
    <row r="247" spans="1:11" x14ac:dyDescent="0.2">
      <c r="A247" s="2">
        <v>327</v>
      </c>
      <c r="D247" s="2" t="s">
        <v>1028</v>
      </c>
      <c r="E247" s="6">
        <v>1399</v>
      </c>
      <c r="F247" s="2" t="s">
        <v>1029</v>
      </c>
      <c r="G247" s="2" t="s">
        <v>1030</v>
      </c>
      <c r="H247" s="2"/>
      <c r="I247" s="2"/>
      <c r="J247" s="2"/>
      <c r="K247" s="2"/>
    </row>
    <row r="248" spans="1:11" x14ac:dyDescent="0.2">
      <c r="A248" s="2">
        <v>328</v>
      </c>
      <c r="C248" s="3" t="s">
        <v>1243</v>
      </c>
      <c r="D248" s="2" t="s">
        <v>1031</v>
      </c>
      <c r="E248" s="6" t="s">
        <v>1263</v>
      </c>
      <c r="F248" s="2" t="s">
        <v>1032</v>
      </c>
      <c r="G248" s="2" t="s">
        <v>1033</v>
      </c>
      <c r="H248" s="2" t="s">
        <v>1034</v>
      </c>
      <c r="I248" s="2" t="s">
        <v>1035</v>
      </c>
      <c r="J248" s="2"/>
      <c r="K248" s="2" t="s">
        <v>8</v>
      </c>
    </row>
    <row r="249" spans="1:11" x14ac:dyDescent="0.2">
      <c r="A249" s="2">
        <v>329</v>
      </c>
      <c r="B249" s="3" t="s">
        <v>1183</v>
      </c>
      <c r="C249" s="3"/>
      <c r="D249" s="2" t="s">
        <v>1036</v>
      </c>
      <c r="E249" s="2"/>
      <c r="F249" s="2"/>
      <c r="G249" s="2"/>
      <c r="H249" s="2"/>
      <c r="I249" s="2"/>
      <c r="J249" s="2"/>
      <c r="K249" s="2" t="s">
        <v>1037</v>
      </c>
    </row>
    <row r="250" spans="1:11" x14ac:dyDescent="0.2">
      <c r="A250" s="2">
        <v>330</v>
      </c>
      <c r="C250" s="3" t="s">
        <v>1243</v>
      </c>
      <c r="D250" s="2" t="s">
        <v>1038</v>
      </c>
      <c r="E250" s="6" t="s">
        <v>1264</v>
      </c>
      <c r="F250" s="2" t="s">
        <v>1039</v>
      </c>
      <c r="G250" s="2" t="s">
        <v>1040</v>
      </c>
      <c r="H250" s="2"/>
      <c r="I250" s="2" t="s">
        <v>1041</v>
      </c>
      <c r="J250" s="2" t="s">
        <v>1042</v>
      </c>
      <c r="K250" s="2" t="s">
        <v>15</v>
      </c>
    </row>
    <row r="251" spans="1:11" x14ac:dyDescent="0.2">
      <c r="A251" s="2">
        <v>331</v>
      </c>
      <c r="D251" s="2" t="s">
        <v>1043</v>
      </c>
      <c r="E251" s="6">
        <v>1237</v>
      </c>
      <c r="F251" s="2" t="s">
        <v>1044</v>
      </c>
      <c r="G251" s="2" t="s">
        <v>1045</v>
      </c>
      <c r="H251" s="2">
        <v>8443215133</v>
      </c>
      <c r="I251" s="2" t="s">
        <v>1046</v>
      </c>
      <c r="J251" s="2" t="s">
        <v>1047</v>
      </c>
      <c r="K251" s="2" t="s">
        <v>8</v>
      </c>
    </row>
    <row r="252" spans="1:11" x14ac:dyDescent="0.2">
      <c r="A252" s="2">
        <v>332</v>
      </c>
      <c r="B252" s="3" t="s">
        <v>1183</v>
      </c>
      <c r="C252" s="3"/>
      <c r="D252" s="2" t="s">
        <v>1048</v>
      </c>
      <c r="E252" s="2"/>
      <c r="F252" s="2" t="s">
        <v>1049</v>
      </c>
      <c r="G252" s="2" t="s">
        <v>1050</v>
      </c>
      <c r="H252" s="2"/>
      <c r="I252" s="2"/>
      <c r="J252" s="2"/>
      <c r="K252" s="2"/>
    </row>
    <row r="253" spans="1:11" x14ac:dyDescent="0.2">
      <c r="A253" s="2">
        <v>333</v>
      </c>
      <c r="D253" s="2" t="s">
        <v>1051</v>
      </c>
      <c r="E253" s="6">
        <v>2107</v>
      </c>
      <c r="F253" s="2" t="s">
        <v>1052</v>
      </c>
      <c r="G253" s="2" t="s">
        <v>1053</v>
      </c>
      <c r="H253" s="2" t="s">
        <v>1054</v>
      </c>
      <c r="I253" s="2" t="s">
        <v>1055</v>
      </c>
      <c r="J253" s="2" t="s">
        <v>1056</v>
      </c>
      <c r="K253" s="2" t="s">
        <v>15</v>
      </c>
    </row>
    <row r="254" spans="1:11" x14ac:dyDescent="0.2">
      <c r="A254" s="2">
        <v>334</v>
      </c>
      <c r="D254" s="2" t="s">
        <v>1057</v>
      </c>
      <c r="E254" s="6">
        <v>2033</v>
      </c>
      <c r="F254" s="2" t="s">
        <v>1058</v>
      </c>
      <c r="G254" s="2" t="s">
        <v>1059</v>
      </c>
      <c r="H254" s="2"/>
      <c r="I254" s="2"/>
      <c r="J254" s="2" t="s">
        <v>1060</v>
      </c>
      <c r="K254" s="2" t="s">
        <v>8</v>
      </c>
    </row>
    <row r="255" spans="1:11" x14ac:dyDescent="0.2">
      <c r="A255" s="2">
        <v>335</v>
      </c>
      <c r="D255" s="2" t="s">
        <v>1061</v>
      </c>
      <c r="E255" s="6" t="s">
        <v>1265</v>
      </c>
      <c r="F255" s="2" t="s">
        <v>1062</v>
      </c>
      <c r="G255" s="2" t="s">
        <v>1063</v>
      </c>
      <c r="H255" s="2"/>
      <c r="I255" s="2"/>
      <c r="J255" s="2"/>
      <c r="K255" s="2" t="s">
        <v>15</v>
      </c>
    </row>
    <row r="256" spans="1:11" x14ac:dyDescent="0.2">
      <c r="A256" s="2">
        <v>336</v>
      </c>
      <c r="D256" s="2" t="s">
        <v>1064</v>
      </c>
      <c r="E256" s="6">
        <v>1118</v>
      </c>
      <c r="F256" s="2" t="s">
        <v>1065</v>
      </c>
      <c r="G256" s="2" t="s">
        <v>1066</v>
      </c>
      <c r="H256" s="2"/>
      <c r="I256" s="2" t="s">
        <v>1067</v>
      </c>
      <c r="J256" s="2" t="s">
        <v>163</v>
      </c>
      <c r="K256" s="2" t="s">
        <v>1068</v>
      </c>
    </row>
    <row r="257" spans="1:11" x14ac:dyDescent="0.2">
      <c r="A257" s="2">
        <v>337</v>
      </c>
      <c r="D257" s="2" t="s">
        <v>1069</v>
      </c>
      <c r="E257" s="6" t="s">
        <v>1266</v>
      </c>
      <c r="F257" s="2" t="s">
        <v>1070</v>
      </c>
      <c r="G257" s="2" t="s">
        <v>1071</v>
      </c>
      <c r="H257" s="2"/>
      <c r="I257" s="2" t="s">
        <v>1072</v>
      </c>
      <c r="J257" s="2" t="s">
        <v>163</v>
      </c>
      <c r="K257" s="2" t="s">
        <v>1068</v>
      </c>
    </row>
    <row r="258" spans="1:11" x14ac:dyDescent="0.2">
      <c r="A258" s="2">
        <v>338</v>
      </c>
      <c r="C258" s="3" t="s">
        <v>1243</v>
      </c>
      <c r="D258" s="2" t="s">
        <v>1073</v>
      </c>
      <c r="E258" s="6" t="s">
        <v>1267</v>
      </c>
      <c r="F258" s="2" t="s">
        <v>1074</v>
      </c>
      <c r="G258" s="2" t="s">
        <v>1075</v>
      </c>
      <c r="H258" s="2"/>
      <c r="I258" s="2" t="s">
        <v>1076</v>
      </c>
      <c r="J258" s="2" t="s">
        <v>163</v>
      </c>
      <c r="K258" s="2" t="s">
        <v>1068</v>
      </c>
    </row>
    <row r="259" spans="1:11" x14ac:dyDescent="0.2">
      <c r="A259" s="2">
        <v>339</v>
      </c>
      <c r="D259" s="2" t="s">
        <v>1077</v>
      </c>
      <c r="E259" s="6" t="s">
        <v>1268</v>
      </c>
      <c r="F259" s="2" t="s">
        <v>1078</v>
      </c>
      <c r="G259" s="2" t="s">
        <v>1079</v>
      </c>
      <c r="H259" s="2"/>
      <c r="I259" s="2" t="s">
        <v>1080</v>
      </c>
      <c r="J259" s="2" t="s">
        <v>163</v>
      </c>
      <c r="K259" s="2" t="s">
        <v>1068</v>
      </c>
    </row>
    <row r="260" spans="1:11" x14ac:dyDescent="0.2">
      <c r="A260" s="2">
        <v>340</v>
      </c>
      <c r="D260" s="2" t="s">
        <v>1081</v>
      </c>
      <c r="E260" s="6">
        <v>1260</v>
      </c>
      <c r="F260" s="2" t="s">
        <v>1082</v>
      </c>
      <c r="G260" s="2" t="s">
        <v>1083</v>
      </c>
      <c r="H260" s="2"/>
      <c r="I260" s="2" t="s">
        <v>1084</v>
      </c>
      <c r="J260" s="2" t="s">
        <v>1085</v>
      </c>
      <c r="K260" s="2" t="s">
        <v>1086</v>
      </c>
    </row>
    <row r="261" spans="1:11" x14ac:dyDescent="0.2">
      <c r="A261" s="2">
        <v>341</v>
      </c>
      <c r="D261" s="2" t="s">
        <v>1087</v>
      </c>
      <c r="E261" s="6">
        <v>1148</v>
      </c>
      <c r="F261" s="2" t="s">
        <v>1088</v>
      </c>
      <c r="G261" s="2" t="s">
        <v>1089</v>
      </c>
      <c r="H261" s="2"/>
      <c r="I261" s="2" t="s">
        <v>1090</v>
      </c>
      <c r="J261" s="2" t="s">
        <v>1091</v>
      </c>
      <c r="K261" s="2" t="s">
        <v>1068</v>
      </c>
    </row>
    <row r="262" spans="1:11" x14ac:dyDescent="0.2">
      <c r="A262" s="2">
        <v>342</v>
      </c>
      <c r="C262" s="3" t="s">
        <v>1243</v>
      </c>
      <c r="D262" s="2" t="s">
        <v>1092</v>
      </c>
      <c r="E262" s="6" t="s">
        <v>1269</v>
      </c>
      <c r="F262" s="2" t="s">
        <v>1093</v>
      </c>
      <c r="G262" s="2" t="s">
        <v>1094</v>
      </c>
      <c r="H262" s="2" t="s">
        <v>1095</v>
      </c>
      <c r="I262" s="2" t="s">
        <v>1096</v>
      </c>
      <c r="J262" s="2" t="s">
        <v>55</v>
      </c>
      <c r="K262" s="2" t="s">
        <v>8</v>
      </c>
    </row>
    <row r="263" spans="1:11" x14ac:dyDescent="0.2">
      <c r="A263" s="2">
        <v>343</v>
      </c>
      <c r="D263" s="2" t="s">
        <v>1097</v>
      </c>
      <c r="E263" s="6">
        <v>1139</v>
      </c>
      <c r="F263" s="2" t="s">
        <v>1098</v>
      </c>
      <c r="G263" s="2" t="s">
        <v>1099</v>
      </c>
      <c r="H263" s="2" t="s">
        <v>1100</v>
      </c>
      <c r="I263" s="2" t="s">
        <v>1101</v>
      </c>
      <c r="J263" s="2" t="s">
        <v>1102</v>
      </c>
      <c r="K263" s="2" t="s">
        <v>15</v>
      </c>
    </row>
    <row r="264" spans="1:11" x14ac:dyDescent="0.2">
      <c r="A264" s="2">
        <v>344</v>
      </c>
      <c r="D264" s="2" t="s">
        <v>1103</v>
      </c>
      <c r="E264" s="6">
        <v>1838</v>
      </c>
      <c r="F264" s="2" t="s">
        <v>1104</v>
      </c>
      <c r="G264" s="2" t="s">
        <v>1105</v>
      </c>
      <c r="H264" s="2" t="s">
        <v>1106</v>
      </c>
      <c r="I264" s="2" t="s">
        <v>1107</v>
      </c>
      <c r="J264" s="2" t="s">
        <v>1108</v>
      </c>
      <c r="K264" s="2" t="s">
        <v>15</v>
      </c>
    </row>
    <row r="265" spans="1:11" x14ac:dyDescent="0.2">
      <c r="A265" s="2">
        <v>345</v>
      </c>
      <c r="B265" s="3" t="s">
        <v>1183</v>
      </c>
      <c r="C265" s="3"/>
      <c r="D265" s="2" t="s">
        <v>1109</v>
      </c>
      <c r="E265" s="2"/>
      <c r="F265" s="2" t="s">
        <v>1110</v>
      </c>
      <c r="G265" s="2" t="s">
        <v>1111</v>
      </c>
      <c r="H265" s="2" t="s">
        <v>1112</v>
      </c>
      <c r="I265" s="2" t="s">
        <v>1113</v>
      </c>
      <c r="J265" s="2" t="s">
        <v>163</v>
      </c>
      <c r="K265" s="2" t="s">
        <v>1068</v>
      </c>
    </row>
    <row r="266" spans="1:11" x14ac:dyDescent="0.2">
      <c r="A266" s="2">
        <v>346</v>
      </c>
      <c r="C266" s="3" t="s">
        <v>1243</v>
      </c>
      <c r="D266" s="2" t="s">
        <v>1114</v>
      </c>
      <c r="E266" s="6" t="s">
        <v>1270</v>
      </c>
      <c r="F266" s="2" t="s">
        <v>1115</v>
      </c>
      <c r="G266" s="2" t="s">
        <v>1116</v>
      </c>
      <c r="H266" s="2"/>
      <c r="I266" s="2"/>
      <c r="J266" s="2" t="s">
        <v>1117</v>
      </c>
      <c r="K266" s="2" t="s">
        <v>173</v>
      </c>
    </row>
    <row r="267" spans="1:11" x14ac:dyDescent="0.2">
      <c r="A267" s="2">
        <v>347</v>
      </c>
      <c r="C267" s="3" t="s">
        <v>1243</v>
      </c>
      <c r="D267" s="2" t="s">
        <v>1118</v>
      </c>
      <c r="E267" s="6" t="s">
        <v>1271</v>
      </c>
      <c r="F267" s="2" t="s">
        <v>1119</v>
      </c>
      <c r="G267" s="2" t="s">
        <v>1120</v>
      </c>
      <c r="H267" s="2">
        <v>528118088818</v>
      </c>
      <c r="I267" s="2" t="s">
        <v>1121</v>
      </c>
      <c r="J267" s="2" t="s">
        <v>7</v>
      </c>
      <c r="K267" s="2" t="s">
        <v>8</v>
      </c>
    </row>
    <row r="268" spans="1:11" x14ac:dyDescent="0.2">
      <c r="A268" s="2">
        <v>348</v>
      </c>
      <c r="C268" s="3" t="s">
        <v>1243</v>
      </c>
      <c r="D268" s="2" t="s">
        <v>1122</v>
      </c>
      <c r="E268" s="6" t="s">
        <v>1272</v>
      </c>
      <c r="F268" s="2" t="s">
        <v>1123</v>
      </c>
      <c r="G268" s="2" t="s">
        <v>1124</v>
      </c>
      <c r="H268" s="2" t="s">
        <v>1125</v>
      </c>
      <c r="I268" s="2" t="s">
        <v>1126</v>
      </c>
      <c r="J268" s="2" t="s">
        <v>109</v>
      </c>
      <c r="K268" s="2" t="s">
        <v>8</v>
      </c>
    </row>
    <row r="269" spans="1:11" x14ac:dyDescent="0.2">
      <c r="A269" s="2">
        <v>349</v>
      </c>
      <c r="C269" s="3" t="s">
        <v>1243</v>
      </c>
      <c r="D269" s="2" t="s">
        <v>1127</v>
      </c>
      <c r="E269" s="6" t="s">
        <v>1273</v>
      </c>
      <c r="F269" s="2" t="s">
        <v>1128</v>
      </c>
      <c r="G269" s="2" t="s">
        <v>1129</v>
      </c>
      <c r="H269" s="2" t="s">
        <v>1130</v>
      </c>
      <c r="I269" s="2"/>
      <c r="J269" s="2"/>
      <c r="K269" s="2" t="s">
        <v>1131</v>
      </c>
    </row>
    <row r="270" spans="1:11" x14ac:dyDescent="0.2">
      <c r="A270" s="2">
        <v>350</v>
      </c>
      <c r="B270" s="3" t="s">
        <v>1183</v>
      </c>
      <c r="C270" s="3"/>
      <c r="D270" s="2" t="s">
        <v>1132</v>
      </c>
      <c r="E270" s="2">
        <v>2279</v>
      </c>
      <c r="F270" s="2" t="s">
        <v>1133</v>
      </c>
      <c r="G270" s="2"/>
      <c r="H270" s="2" t="s">
        <v>1134</v>
      </c>
      <c r="I270" s="2" t="s">
        <v>1135</v>
      </c>
      <c r="J270" s="2" t="s">
        <v>1136</v>
      </c>
      <c r="K270" s="2" t="s">
        <v>1137</v>
      </c>
    </row>
    <row r="271" spans="1:11" x14ac:dyDescent="0.2">
      <c r="A271" s="2">
        <v>351</v>
      </c>
      <c r="C271" s="3" t="s">
        <v>1243</v>
      </c>
      <c r="D271" s="2" t="s">
        <v>1138</v>
      </c>
      <c r="E271" s="6" t="s">
        <v>1274</v>
      </c>
      <c r="F271" s="2" t="s">
        <v>1139</v>
      </c>
      <c r="G271" s="2" t="s">
        <v>1140</v>
      </c>
      <c r="H271" s="2" t="s">
        <v>1141</v>
      </c>
      <c r="I271" s="2" t="s">
        <v>1142</v>
      </c>
      <c r="J271" s="2" t="s">
        <v>1143</v>
      </c>
      <c r="K271" s="2" t="s">
        <v>8</v>
      </c>
    </row>
    <row r="272" spans="1:11" x14ac:dyDescent="0.2">
      <c r="A272" s="2">
        <v>352</v>
      </c>
      <c r="B272" s="3" t="s">
        <v>1183</v>
      </c>
      <c r="C272" s="3"/>
      <c r="D272" s="2" t="s">
        <v>1144</v>
      </c>
      <c r="E272" s="2"/>
      <c r="F272" s="2" t="s">
        <v>1145</v>
      </c>
      <c r="G272" s="2" t="s">
        <v>1146</v>
      </c>
      <c r="H272" s="2"/>
      <c r="I272" s="2"/>
      <c r="J272" s="2"/>
      <c r="K272" s="2"/>
    </row>
    <row r="273" spans="1:11" x14ac:dyDescent="0.2">
      <c r="A273" s="2">
        <v>353</v>
      </c>
      <c r="C273" s="3" t="s">
        <v>1243</v>
      </c>
      <c r="D273" s="2" t="s">
        <v>1147</v>
      </c>
      <c r="E273" s="6" t="s">
        <v>1275</v>
      </c>
      <c r="F273" s="2" t="s">
        <v>1148</v>
      </c>
      <c r="G273" s="2" t="s">
        <v>1149</v>
      </c>
      <c r="H273" s="2"/>
      <c r="I273" s="2"/>
      <c r="J273" s="2"/>
      <c r="K273" s="2" t="s">
        <v>1150</v>
      </c>
    </row>
    <row r="274" spans="1:11" x14ac:dyDescent="0.2">
      <c r="A274" s="2">
        <v>354</v>
      </c>
      <c r="C274" s="3" t="s">
        <v>1243</v>
      </c>
      <c r="D274" s="2" t="s">
        <v>1151</v>
      </c>
      <c r="E274" s="6" t="s">
        <v>1276</v>
      </c>
      <c r="F274" s="2" t="s">
        <v>1152</v>
      </c>
      <c r="G274" s="2" t="s">
        <v>1153</v>
      </c>
      <c r="H274" s="2"/>
      <c r="I274" s="2"/>
      <c r="J274" s="2"/>
      <c r="K274" s="2" t="s">
        <v>1154</v>
      </c>
    </row>
    <row r="275" spans="1:11" x14ac:dyDescent="0.2">
      <c r="A275" s="2">
        <v>355</v>
      </c>
      <c r="C275" s="3" t="s">
        <v>1243</v>
      </c>
      <c r="D275" s="2" t="s">
        <v>1155</v>
      </c>
      <c r="E275" s="6" t="s">
        <v>1277</v>
      </c>
      <c r="F275" s="2" t="s">
        <v>1156</v>
      </c>
      <c r="G275" s="2" t="s">
        <v>1157</v>
      </c>
      <c r="H275" s="2"/>
      <c r="I275" s="2"/>
      <c r="J275" s="2"/>
      <c r="K275" s="2" t="s">
        <v>295</v>
      </c>
    </row>
    <row r="276" spans="1:11" x14ac:dyDescent="0.2">
      <c r="A276" s="2">
        <v>356</v>
      </c>
      <c r="C276" s="3" t="s">
        <v>1243</v>
      </c>
      <c r="D276" s="2" t="s">
        <v>1158</v>
      </c>
      <c r="E276" s="6" t="s">
        <v>1278</v>
      </c>
      <c r="F276" s="2" t="s">
        <v>850</v>
      </c>
      <c r="G276" s="2" t="s">
        <v>851</v>
      </c>
      <c r="H276" s="2" t="s">
        <v>852</v>
      </c>
      <c r="I276" s="2" t="s">
        <v>1159</v>
      </c>
      <c r="J276" s="2" t="s">
        <v>854</v>
      </c>
      <c r="K276" s="2" t="s">
        <v>295</v>
      </c>
    </row>
    <row r="277" spans="1:11" x14ac:dyDescent="0.2">
      <c r="A277" s="2">
        <v>357</v>
      </c>
      <c r="C277" s="3" t="s">
        <v>1243</v>
      </c>
      <c r="D277" s="2" t="s">
        <v>1160</v>
      </c>
      <c r="E277" s="6" t="s">
        <v>1279</v>
      </c>
      <c r="F277" s="2" t="s">
        <v>1161</v>
      </c>
      <c r="G277" s="2" t="s">
        <v>1162</v>
      </c>
      <c r="H277" s="2"/>
      <c r="I277" s="2"/>
      <c r="J277" s="2"/>
      <c r="K277" s="2" t="s">
        <v>1163</v>
      </c>
    </row>
    <row r="278" spans="1:11" x14ac:dyDescent="0.2">
      <c r="A278" s="2">
        <v>358</v>
      </c>
      <c r="C278" s="3" t="s">
        <v>1243</v>
      </c>
      <c r="D278" s="2" t="s">
        <v>1167</v>
      </c>
      <c r="E278" s="6" t="s">
        <v>1280</v>
      </c>
      <c r="F278" s="2" t="s">
        <v>1168</v>
      </c>
      <c r="G278" s="2" t="s">
        <v>1169</v>
      </c>
      <c r="H278" s="2" t="s">
        <v>1170</v>
      </c>
      <c r="I278" s="2" t="s">
        <v>1171</v>
      </c>
      <c r="J278" s="2" t="s">
        <v>1172</v>
      </c>
      <c r="K278" s="2" t="s">
        <v>8</v>
      </c>
    </row>
    <row r="279" spans="1:11" x14ac:dyDescent="0.2">
      <c r="A279" s="2">
        <v>359</v>
      </c>
      <c r="C279" s="3" t="s">
        <v>1243</v>
      </c>
      <c r="D279" s="2" t="s">
        <v>1173</v>
      </c>
      <c r="E279" s="6" t="s">
        <v>1281</v>
      </c>
      <c r="F279" s="2" t="s">
        <v>1174</v>
      </c>
      <c r="G279" s="2" t="s">
        <v>1175</v>
      </c>
      <c r="H279" s="2" t="s">
        <v>1176</v>
      </c>
      <c r="I279" s="2" t="s">
        <v>1177</v>
      </c>
      <c r="J279" s="2" t="s">
        <v>571</v>
      </c>
      <c r="K279" s="2" t="s">
        <v>1137</v>
      </c>
    </row>
    <row r="280" spans="1:11" x14ac:dyDescent="0.2">
      <c r="A280" s="2">
        <v>360</v>
      </c>
      <c r="C280" s="3" t="s">
        <v>1243</v>
      </c>
      <c r="D280" s="2" t="s">
        <v>1178</v>
      </c>
      <c r="E280" s="6" t="s">
        <v>1282</v>
      </c>
      <c r="F280" s="2" t="s">
        <v>1179</v>
      </c>
      <c r="G280" s="2" t="s">
        <v>1180</v>
      </c>
      <c r="H280" s="2">
        <v>2228296047</v>
      </c>
      <c r="I280" s="2" t="s">
        <v>1181</v>
      </c>
      <c r="J280" s="2" t="s">
        <v>1182</v>
      </c>
      <c r="K280" s="2" t="s">
        <v>8</v>
      </c>
    </row>
    <row r="281" spans="1:11" x14ac:dyDescent="0.2">
      <c r="A281" s="2">
        <v>361</v>
      </c>
      <c r="B281" s="3"/>
      <c r="C281" s="3" t="s">
        <v>1252</v>
      </c>
      <c r="D281" s="2" t="s">
        <v>1166</v>
      </c>
      <c r="E281" s="2">
        <v>1234</v>
      </c>
      <c r="F281" s="2" t="s">
        <v>1166</v>
      </c>
      <c r="G281" s="2" t="s">
        <v>725</v>
      </c>
      <c r="H281" s="2"/>
      <c r="I281" s="2"/>
      <c r="J281" s="2"/>
      <c r="K281" s="2"/>
    </row>
  </sheetData>
  <autoFilter ref="A1:K281" xr:uid="{B4FE132A-3F4B-4E6F-8B8C-EF2186490D5A}">
    <sortState ref="A2:K281">
      <sortCondition ref="A1:A281"/>
    </sortState>
  </autoFilter>
  <printOptions gridLines="1" gridLinesSet="0"/>
  <pageMargins left="0.75" right="0.75" top="1" bottom="1" header="0.5" footer="0.5"/>
  <pageSetup paperSize="0" fitToWidth="0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44955-EA1C-47C9-8205-36C9B1D18489}">
  <dimension ref="A1:G664"/>
  <sheetViews>
    <sheetView workbookViewId="0">
      <selection activeCell="D116" sqref="D116"/>
    </sheetView>
  </sheetViews>
  <sheetFormatPr baseColWidth="10" defaultRowHeight="12.75" x14ac:dyDescent="0.2"/>
  <cols>
    <col min="1" max="1" width="11.42578125" style="7"/>
    <col min="2" max="2" width="35.5703125" style="7" customWidth="1"/>
    <col min="3" max="3" width="27.5703125" style="7" bestFit="1" customWidth="1"/>
    <col min="4" max="4" width="44.5703125" style="7" bestFit="1" customWidth="1"/>
    <col min="5" max="6" width="11.42578125" style="7"/>
    <col min="7" max="7" width="17.85546875" style="7" bestFit="1" customWidth="1"/>
  </cols>
  <sheetData>
    <row r="1" spans="1:7" x14ac:dyDescent="0.2">
      <c r="A1" s="12" t="s">
        <v>1290</v>
      </c>
      <c r="B1" s="12" t="s">
        <v>1752</v>
      </c>
      <c r="C1" s="12" t="s">
        <v>1754</v>
      </c>
      <c r="D1" s="12" t="s">
        <v>1</v>
      </c>
      <c r="E1" s="12" t="s">
        <v>1750</v>
      </c>
      <c r="F1" s="12" t="s">
        <v>1751</v>
      </c>
      <c r="G1" s="12" t="s">
        <v>1753</v>
      </c>
    </row>
    <row r="2" spans="1:7" x14ac:dyDescent="0.2">
      <c r="A2" s="7">
        <v>467</v>
      </c>
      <c r="B2" s="7">
        <v>123</v>
      </c>
      <c r="C2" s="7" t="s">
        <v>1755</v>
      </c>
      <c r="D2" s="7" t="s">
        <v>1552</v>
      </c>
      <c r="E2" s="7">
        <v>286</v>
      </c>
      <c r="F2" s="7" t="s">
        <v>1292</v>
      </c>
      <c r="G2" s="7" t="s">
        <v>1183</v>
      </c>
    </row>
    <row r="3" spans="1:7" x14ac:dyDescent="0.2">
      <c r="A3" s="7">
        <v>561</v>
      </c>
      <c r="B3" s="7" t="s">
        <v>1016</v>
      </c>
      <c r="C3" s="7" t="s">
        <v>1756</v>
      </c>
      <c r="D3" s="7" t="s">
        <v>1018</v>
      </c>
      <c r="E3" s="7">
        <v>324</v>
      </c>
      <c r="F3" s="7" t="s">
        <v>1292</v>
      </c>
      <c r="G3" s="7" t="s">
        <v>1183</v>
      </c>
    </row>
    <row r="4" spans="1:7" x14ac:dyDescent="0.2">
      <c r="A4" s="7">
        <v>562</v>
      </c>
      <c r="B4" s="7" t="s">
        <v>1016</v>
      </c>
      <c r="C4" s="7" t="s">
        <v>1757</v>
      </c>
      <c r="D4" s="7" t="s">
        <v>1597</v>
      </c>
      <c r="E4" s="7">
        <v>324</v>
      </c>
      <c r="F4" s="7" t="s">
        <v>1379</v>
      </c>
      <c r="G4" s="7" t="s">
        <v>1183</v>
      </c>
    </row>
    <row r="5" spans="1:7" x14ac:dyDescent="0.2">
      <c r="A5" s="7">
        <v>141</v>
      </c>
      <c r="B5" s="13" t="s">
        <v>2</v>
      </c>
      <c r="C5" s="7" t="s">
        <v>1758</v>
      </c>
      <c r="D5" s="7" t="s">
        <v>4</v>
      </c>
      <c r="E5" s="7">
        <v>1</v>
      </c>
      <c r="F5" s="7" t="s">
        <v>1292</v>
      </c>
      <c r="G5" s="7">
        <v>0</v>
      </c>
    </row>
    <row r="6" spans="1:7" x14ac:dyDescent="0.2">
      <c r="A6" s="7">
        <v>162</v>
      </c>
      <c r="B6" s="7" t="s">
        <v>2</v>
      </c>
      <c r="C6" s="7" t="s">
        <v>1759</v>
      </c>
      <c r="D6" s="7" t="s">
        <v>1380</v>
      </c>
      <c r="E6" s="7">
        <v>1</v>
      </c>
      <c r="F6" s="7" t="s">
        <v>1379</v>
      </c>
      <c r="G6" s="7">
        <v>0</v>
      </c>
    </row>
    <row r="7" spans="1:7" x14ac:dyDescent="0.2">
      <c r="A7" s="7">
        <v>163</v>
      </c>
      <c r="B7" s="7" t="s">
        <v>2</v>
      </c>
      <c r="C7" s="7" t="s">
        <v>1760</v>
      </c>
      <c r="D7" s="7" t="s">
        <v>1381</v>
      </c>
      <c r="E7" s="7">
        <v>1</v>
      </c>
      <c r="F7" s="7" t="s">
        <v>1379</v>
      </c>
      <c r="G7" s="7">
        <v>0</v>
      </c>
    </row>
    <row r="8" spans="1:7" x14ac:dyDescent="0.2">
      <c r="A8" s="7">
        <v>372</v>
      </c>
      <c r="B8" s="7" t="s">
        <v>2</v>
      </c>
      <c r="C8" s="7" t="s">
        <v>1761</v>
      </c>
      <c r="D8" s="7" t="s">
        <v>1498</v>
      </c>
      <c r="E8" s="7">
        <v>1</v>
      </c>
      <c r="F8" s="7" t="s">
        <v>1379</v>
      </c>
      <c r="G8" s="7">
        <v>0</v>
      </c>
    </row>
    <row r="9" spans="1:7" x14ac:dyDescent="0.2">
      <c r="A9" s="7">
        <v>444</v>
      </c>
      <c r="B9" s="7" t="s">
        <v>2</v>
      </c>
      <c r="C9" s="7" t="s">
        <v>1759</v>
      </c>
      <c r="D9" s="7" t="s">
        <v>1380</v>
      </c>
      <c r="E9" s="7">
        <v>1</v>
      </c>
      <c r="F9" s="7" t="s">
        <v>1292</v>
      </c>
      <c r="G9" s="7">
        <v>0</v>
      </c>
    </row>
    <row r="10" spans="1:7" x14ac:dyDescent="0.2">
      <c r="A10" s="7">
        <v>704</v>
      </c>
      <c r="B10" s="7" t="s">
        <v>2</v>
      </c>
      <c r="C10" s="7" t="s">
        <v>1762</v>
      </c>
      <c r="D10" s="7" t="s">
        <v>1677</v>
      </c>
      <c r="E10" s="7">
        <v>1</v>
      </c>
      <c r="F10" s="7" t="s">
        <v>1292</v>
      </c>
      <c r="G10" s="7">
        <v>0</v>
      </c>
    </row>
    <row r="11" spans="1:7" x14ac:dyDescent="0.2">
      <c r="A11" s="7">
        <v>391</v>
      </c>
      <c r="B11" s="7" t="s">
        <v>348</v>
      </c>
      <c r="C11" s="7" t="s">
        <v>1763</v>
      </c>
      <c r="D11" s="7" t="s">
        <v>1508</v>
      </c>
      <c r="E11" s="7">
        <v>113</v>
      </c>
      <c r="F11" s="7" t="s">
        <v>1379</v>
      </c>
      <c r="G11" s="7">
        <v>0</v>
      </c>
    </row>
    <row r="12" spans="1:7" x14ac:dyDescent="0.2">
      <c r="A12" s="7">
        <v>392</v>
      </c>
      <c r="B12" s="7" t="s">
        <v>348</v>
      </c>
      <c r="C12" s="7" t="s">
        <v>1764</v>
      </c>
      <c r="D12" s="7" t="s">
        <v>1509</v>
      </c>
      <c r="E12" s="7">
        <v>113</v>
      </c>
      <c r="F12" s="7" t="s">
        <v>1379</v>
      </c>
      <c r="G12" s="7">
        <v>0</v>
      </c>
    </row>
    <row r="13" spans="1:7" x14ac:dyDescent="0.2">
      <c r="A13" s="7">
        <v>394</v>
      </c>
      <c r="B13" s="7" t="s">
        <v>800</v>
      </c>
      <c r="C13" s="7" t="s">
        <v>1765</v>
      </c>
      <c r="D13" s="7" t="s">
        <v>802</v>
      </c>
      <c r="E13" s="7">
        <v>281</v>
      </c>
      <c r="F13" s="7" t="s">
        <v>1379</v>
      </c>
      <c r="G13" s="7" t="s">
        <v>1183</v>
      </c>
    </row>
    <row r="14" spans="1:7" x14ac:dyDescent="0.2">
      <c r="A14" s="7">
        <v>395</v>
      </c>
      <c r="B14" s="7" t="s">
        <v>800</v>
      </c>
      <c r="C14" s="7" t="s">
        <v>1765</v>
      </c>
      <c r="D14" s="7" t="s">
        <v>802</v>
      </c>
      <c r="E14" s="7">
        <v>281</v>
      </c>
      <c r="F14" s="7" t="s">
        <v>1292</v>
      </c>
      <c r="G14" s="7" t="s">
        <v>1183</v>
      </c>
    </row>
    <row r="15" spans="1:7" x14ac:dyDescent="0.2">
      <c r="A15" s="7">
        <v>121</v>
      </c>
      <c r="B15" s="7" t="s">
        <v>16</v>
      </c>
      <c r="C15" s="7" t="s">
        <v>1766</v>
      </c>
      <c r="D15" s="7" t="s">
        <v>18</v>
      </c>
      <c r="E15" s="7">
        <v>5</v>
      </c>
      <c r="F15" s="7" t="s">
        <v>1292</v>
      </c>
      <c r="G15" s="7">
        <v>0</v>
      </c>
    </row>
    <row r="16" spans="1:7" x14ac:dyDescent="0.2">
      <c r="A16" s="7">
        <v>165</v>
      </c>
      <c r="B16" s="7" t="s">
        <v>16</v>
      </c>
      <c r="C16" s="7" t="s">
        <v>1767</v>
      </c>
      <c r="D16" s="7" t="s">
        <v>1382</v>
      </c>
      <c r="E16" s="7">
        <v>5</v>
      </c>
      <c r="F16" s="7" t="s">
        <v>1379</v>
      </c>
      <c r="G16" s="7">
        <v>0</v>
      </c>
    </row>
    <row r="17" spans="1:7" x14ac:dyDescent="0.2">
      <c r="A17" s="7">
        <v>295</v>
      </c>
      <c r="B17" s="7" t="s">
        <v>133</v>
      </c>
      <c r="C17" s="7" t="s">
        <v>1768</v>
      </c>
      <c r="D17" s="7" t="s">
        <v>1451</v>
      </c>
      <c r="E17" s="7">
        <v>59</v>
      </c>
      <c r="F17" s="7" t="s">
        <v>1379</v>
      </c>
      <c r="G17" s="7">
        <v>0</v>
      </c>
    </row>
    <row r="18" spans="1:7" x14ac:dyDescent="0.2">
      <c r="A18" s="7">
        <v>390</v>
      </c>
      <c r="B18" s="7" t="s">
        <v>133</v>
      </c>
      <c r="C18" s="7" t="s">
        <v>1769</v>
      </c>
      <c r="D18" s="7" t="s">
        <v>1507</v>
      </c>
      <c r="E18" s="7">
        <v>59</v>
      </c>
      <c r="F18" s="7" t="s">
        <v>1379</v>
      </c>
      <c r="G18" s="7">
        <v>0</v>
      </c>
    </row>
    <row r="19" spans="1:7" x14ac:dyDescent="0.2">
      <c r="A19" s="7">
        <v>405</v>
      </c>
      <c r="B19" s="7" t="s">
        <v>133</v>
      </c>
      <c r="C19" s="7" t="s">
        <v>1770</v>
      </c>
      <c r="D19" s="7" t="s">
        <v>1516</v>
      </c>
      <c r="E19" s="7">
        <v>59</v>
      </c>
      <c r="F19" s="7" t="s">
        <v>1379</v>
      </c>
      <c r="G19" s="7">
        <v>0</v>
      </c>
    </row>
    <row r="20" spans="1:7" x14ac:dyDescent="0.2">
      <c r="A20" s="7">
        <v>529</v>
      </c>
      <c r="B20" s="7" t="s">
        <v>133</v>
      </c>
      <c r="C20" s="7" t="s">
        <v>1771</v>
      </c>
      <c r="D20" s="7" t="s">
        <v>1583</v>
      </c>
      <c r="E20" s="7">
        <v>59</v>
      </c>
      <c r="F20" s="7" t="s">
        <v>1292</v>
      </c>
      <c r="G20" s="7">
        <v>0</v>
      </c>
    </row>
    <row r="21" spans="1:7" x14ac:dyDescent="0.2">
      <c r="A21" s="7">
        <v>530</v>
      </c>
      <c r="B21" s="7" t="s">
        <v>133</v>
      </c>
      <c r="C21" s="7" t="s">
        <v>1772</v>
      </c>
      <c r="D21" s="7" t="s">
        <v>1584</v>
      </c>
      <c r="E21" s="7">
        <v>59</v>
      </c>
      <c r="F21" s="7" t="s">
        <v>1292</v>
      </c>
      <c r="G21" s="7">
        <v>0</v>
      </c>
    </row>
    <row r="22" spans="1:7" x14ac:dyDescent="0.2">
      <c r="A22" s="7">
        <v>532</v>
      </c>
      <c r="B22" s="7" t="s">
        <v>133</v>
      </c>
      <c r="C22" s="7" t="s">
        <v>1773</v>
      </c>
      <c r="D22" s="7" t="s">
        <v>1585</v>
      </c>
      <c r="E22" s="7">
        <v>59</v>
      </c>
      <c r="F22" s="7" t="s">
        <v>1292</v>
      </c>
      <c r="G22" s="7">
        <v>0</v>
      </c>
    </row>
    <row r="23" spans="1:7" x14ac:dyDescent="0.2">
      <c r="A23" s="7">
        <v>537</v>
      </c>
      <c r="B23" s="7" t="s">
        <v>133</v>
      </c>
      <c r="C23" s="7" t="s">
        <v>1774</v>
      </c>
      <c r="D23" s="7" t="s">
        <v>1587</v>
      </c>
      <c r="E23" s="7">
        <v>59</v>
      </c>
      <c r="F23" s="7" t="s">
        <v>1292</v>
      </c>
      <c r="G23" s="7">
        <v>0</v>
      </c>
    </row>
    <row r="24" spans="1:7" x14ac:dyDescent="0.2">
      <c r="A24" s="7">
        <v>604</v>
      </c>
      <c r="B24" s="7" t="s">
        <v>133</v>
      </c>
      <c r="C24" s="7" t="s">
        <v>1775</v>
      </c>
      <c r="D24" s="7" t="s">
        <v>1616</v>
      </c>
      <c r="E24" s="7">
        <v>59</v>
      </c>
      <c r="F24" s="7" t="s">
        <v>1379</v>
      </c>
      <c r="G24" s="7">
        <v>0</v>
      </c>
    </row>
    <row r="25" spans="1:7" x14ac:dyDescent="0.2">
      <c r="A25" s="7">
        <v>613</v>
      </c>
      <c r="B25" s="7" t="s">
        <v>133</v>
      </c>
      <c r="C25" s="7" t="s">
        <v>1776</v>
      </c>
      <c r="D25" s="7" t="s">
        <v>1622</v>
      </c>
      <c r="E25" s="7">
        <v>59</v>
      </c>
      <c r="F25" s="7" t="s">
        <v>1379</v>
      </c>
      <c r="G25" s="7">
        <v>0</v>
      </c>
    </row>
    <row r="26" spans="1:7" x14ac:dyDescent="0.2">
      <c r="A26" s="7">
        <v>668</v>
      </c>
      <c r="B26" s="7" t="s">
        <v>133</v>
      </c>
      <c r="C26" s="7" t="s">
        <v>1777</v>
      </c>
      <c r="D26" s="7" t="s">
        <v>1658</v>
      </c>
      <c r="E26" s="7">
        <v>59</v>
      </c>
      <c r="F26" s="7" t="s">
        <v>1292</v>
      </c>
      <c r="G26" s="7">
        <v>0</v>
      </c>
    </row>
    <row r="27" spans="1:7" x14ac:dyDescent="0.2">
      <c r="A27" s="7">
        <v>671</v>
      </c>
      <c r="B27" s="7" t="s">
        <v>133</v>
      </c>
      <c r="C27" s="7" t="s">
        <v>1778</v>
      </c>
      <c r="D27" s="7" t="s">
        <v>1660</v>
      </c>
      <c r="E27" s="7">
        <v>59</v>
      </c>
      <c r="F27" s="7" t="s">
        <v>1379</v>
      </c>
      <c r="G27" s="7">
        <v>0</v>
      </c>
    </row>
    <row r="28" spans="1:7" x14ac:dyDescent="0.2">
      <c r="A28" s="7">
        <v>710</v>
      </c>
      <c r="B28" s="7" t="s">
        <v>133</v>
      </c>
      <c r="C28" s="7" t="s">
        <v>1779</v>
      </c>
      <c r="D28" s="7" t="s">
        <v>1681</v>
      </c>
      <c r="E28" s="7">
        <v>59</v>
      </c>
      <c r="F28" s="7" t="s">
        <v>1292</v>
      </c>
      <c r="G28" s="7">
        <v>0</v>
      </c>
    </row>
    <row r="29" spans="1:7" x14ac:dyDescent="0.2">
      <c r="A29" s="7">
        <v>711</v>
      </c>
      <c r="B29" s="7" t="s">
        <v>133</v>
      </c>
      <c r="C29" s="7" t="s">
        <v>1780</v>
      </c>
      <c r="D29" s="7" t="s">
        <v>1682</v>
      </c>
      <c r="E29" s="7">
        <v>59</v>
      </c>
      <c r="F29" s="7" t="s">
        <v>1292</v>
      </c>
      <c r="G29" s="7">
        <v>0</v>
      </c>
    </row>
    <row r="30" spans="1:7" x14ac:dyDescent="0.2">
      <c r="A30" s="7">
        <v>292</v>
      </c>
      <c r="B30" s="7" t="s">
        <v>640</v>
      </c>
      <c r="C30" s="7" t="s">
        <v>1781</v>
      </c>
      <c r="D30" s="7" t="s">
        <v>642</v>
      </c>
      <c r="E30" s="7">
        <v>178</v>
      </c>
      <c r="F30" s="7" t="s">
        <v>1379</v>
      </c>
      <c r="G30" s="7">
        <v>0</v>
      </c>
    </row>
    <row r="31" spans="1:7" x14ac:dyDescent="0.2">
      <c r="A31" s="7">
        <v>293</v>
      </c>
      <c r="B31" s="7" t="s">
        <v>640</v>
      </c>
      <c r="C31" s="7" t="s">
        <v>1782</v>
      </c>
      <c r="D31" s="7" t="s">
        <v>1449</v>
      </c>
      <c r="E31" s="7">
        <v>178</v>
      </c>
      <c r="F31" s="7" t="s">
        <v>1379</v>
      </c>
      <c r="G31" s="7">
        <v>0</v>
      </c>
    </row>
    <row r="32" spans="1:7" x14ac:dyDescent="0.2">
      <c r="A32" s="7">
        <v>298</v>
      </c>
      <c r="B32" s="7" t="s">
        <v>115</v>
      </c>
      <c r="C32" s="7" t="s">
        <v>1783</v>
      </c>
      <c r="D32" s="7" t="s">
        <v>1452</v>
      </c>
      <c r="E32" s="7">
        <v>54</v>
      </c>
      <c r="F32" s="7" t="s">
        <v>1379</v>
      </c>
      <c r="G32" s="7">
        <v>0</v>
      </c>
    </row>
    <row r="33" spans="1:7" x14ac:dyDescent="0.2">
      <c r="A33" s="7">
        <v>299</v>
      </c>
      <c r="B33" s="7" t="s">
        <v>115</v>
      </c>
      <c r="C33" s="7" t="s">
        <v>1784</v>
      </c>
      <c r="D33" s="7" t="s">
        <v>1453</v>
      </c>
      <c r="E33" s="7">
        <v>54</v>
      </c>
      <c r="F33" s="7" t="s">
        <v>1379</v>
      </c>
      <c r="G33" s="7">
        <v>0</v>
      </c>
    </row>
    <row r="34" spans="1:7" x14ac:dyDescent="0.2">
      <c r="A34" s="7">
        <v>570</v>
      </c>
      <c r="B34" s="7" t="s">
        <v>115</v>
      </c>
      <c r="C34" s="7" t="s">
        <v>1785</v>
      </c>
      <c r="D34" s="7" t="s">
        <v>1602</v>
      </c>
      <c r="E34" s="7">
        <v>54</v>
      </c>
      <c r="F34" s="7" t="s">
        <v>1379</v>
      </c>
      <c r="G34" s="7">
        <v>0</v>
      </c>
    </row>
    <row r="35" spans="1:7" x14ac:dyDescent="0.2">
      <c r="A35" s="7">
        <v>674</v>
      </c>
      <c r="B35" s="7" t="s">
        <v>115</v>
      </c>
      <c r="C35" s="7" t="s">
        <v>1786</v>
      </c>
      <c r="D35" s="7" t="s">
        <v>1662</v>
      </c>
      <c r="E35" s="7">
        <v>54</v>
      </c>
      <c r="F35" s="7" t="s">
        <v>1379</v>
      </c>
      <c r="G35" s="7">
        <v>0</v>
      </c>
    </row>
    <row r="36" spans="1:7" x14ac:dyDescent="0.2">
      <c r="A36" s="7">
        <v>222</v>
      </c>
      <c r="B36" s="7" t="s">
        <v>304</v>
      </c>
      <c r="C36" s="7" t="s">
        <v>1787</v>
      </c>
      <c r="D36" s="7" t="s">
        <v>1407</v>
      </c>
      <c r="E36" s="7">
        <v>103</v>
      </c>
      <c r="F36" s="7" t="s">
        <v>1379</v>
      </c>
      <c r="G36" s="7">
        <v>0</v>
      </c>
    </row>
    <row r="37" spans="1:7" x14ac:dyDescent="0.2">
      <c r="A37" s="7">
        <v>223</v>
      </c>
      <c r="B37" s="7" t="s">
        <v>304</v>
      </c>
      <c r="C37" s="7" t="s">
        <v>1788</v>
      </c>
      <c r="D37" s="7" t="s">
        <v>1408</v>
      </c>
      <c r="E37" s="7">
        <v>103</v>
      </c>
      <c r="F37" s="7" t="s">
        <v>1379</v>
      </c>
      <c r="G37" s="7">
        <v>0</v>
      </c>
    </row>
    <row r="38" spans="1:7" x14ac:dyDescent="0.2">
      <c r="A38" s="7">
        <v>705</v>
      </c>
      <c r="B38" s="7" t="s">
        <v>304</v>
      </c>
      <c r="C38" s="7" t="s">
        <v>1789</v>
      </c>
      <c r="D38" s="7" t="s">
        <v>306</v>
      </c>
      <c r="E38" s="7">
        <v>103</v>
      </c>
      <c r="F38" s="7" t="s">
        <v>1292</v>
      </c>
      <c r="G38" s="7">
        <v>0</v>
      </c>
    </row>
    <row r="39" spans="1:7" x14ac:dyDescent="0.2">
      <c r="A39" s="7">
        <v>706</v>
      </c>
      <c r="B39" s="7" t="s">
        <v>304</v>
      </c>
      <c r="C39" s="7" t="s">
        <v>1790</v>
      </c>
      <c r="D39" s="7" t="s">
        <v>1678</v>
      </c>
      <c r="E39" s="7">
        <v>103</v>
      </c>
      <c r="F39" s="7" t="s">
        <v>1292</v>
      </c>
      <c r="G39" s="7">
        <v>0</v>
      </c>
    </row>
    <row r="40" spans="1:7" x14ac:dyDescent="0.2">
      <c r="A40" s="7">
        <v>43</v>
      </c>
      <c r="B40" s="7" t="s">
        <v>398</v>
      </c>
      <c r="C40" s="7" t="s">
        <v>1791</v>
      </c>
      <c r="D40" s="7" t="s">
        <v>1303</v>
      </c>
      <c r="E40" s="7">
        <v>126</v>
      </c>
      <c r="F40" s="7" t="s">
        <v>1292</v>
      </c>
      <c r="G40" s="7">
        <v>0</v>
      </c>
    </row>
    <row r="41" spans="1:7" x14ac:dyDescent="0.2">
      <c r="A41" s="7">
        <v>44</v>
      </c>
      <c r="B41" s="7" t="s">
        <v>398</v>
      </c>
      <c r="C41" s="7" t="s">
        <v>1792</v>
      </c>
      <c r="D41" s="7" t="s">
        <v>1304</v>
      </c>
      <c r="E41" s="7">
        <v>126</v>
      </c>
      <c r="F41" s="7" t="s">
        <v>1292</v>
      </c>
      <c r="G41" s="7">
        <v>0</v>
      </c>
    </row>
    <row r="42" spans="1:7" x14ac:dyDescent="0.2">
      <c r="A42" s="7">
        <v>224</v>
      </c>
      <c r="B42" s="7" t="s">
        <v>398</v>
      </c>
      <c r="C42" s="7" t="s">
        <v>1793</v>
      </c>
      <c r="D42" s="7" t="s">
        <v>1409</v>
      </c>
      <c r="E42" s="7">
        <v>126</v>
      </c>
      <c r="F42" s="7" t="s">
        <v>1379</v>
      </c>
      <c r="G42" s="7">
        <v>0</v>
      </c>
    </row>
    <row r="43" spans="1:7" x14ac:dyDescent="0.2">
      <c r="A43" s="7">
        <v>764</v>
      </c>
      <c r="B43" s="7" t="s">
        <v>1109</v>
      </c>
      <c r="C43" s="7" t="s">
        <v>1794</v>
      </c>
      <c r="D43" s="7" t="s">
        <v>1111</v>
      </c>
      <c r="E43" s="7">
        <v>345</v>
      </c>
      <c r="F43" s="7" t="s">
        <v>1292</v>
      </c>
      <c r="G43" s="7" t="s">
        <v>1183</v>
      </c>
    </row>
    <row r="44" spans="1:7" x14ac:dyDescent="0.2">
      <c r="A44" s="7">
        <v>300</v>
      </c>
      <c r="B44" s="7" t="s">
        <v>690</v>
      </c>
      <c r="C44" s="7" t="s">
        <v>1795</v>
      </c>
      <c r="D44" s="7" t="s">
        <v>692</v>
      </c>
      <c r="E44" s="7">
        <v>193</v>
      </c>
      <c r="F44" s="7" t="s">
        <v>1379</v>
      </c>
      <c r="G44" s="7">
        <v>0</v>
      </c>
    </row>
    <row r="45" spans="1:7" x14ac:dyDescent="0.2">
      <c r="A45" s="7">
        <v>382</v>
      </c>
      <c r="B45" s="7" t="s">
        <v>690</v>
      </c>
      <c r="C45" s="7" t="s">
        <v>1796</v>
      </c>
      <c r="D45" s="7" t="s">
        <v>1503</v>
      </c>
      <c r="E45" s="7">
        <v>193</v>
      </c>
      <c r="F45" s="7" t="s">
        <v>1379</v>
      </c>
      <c r="G45" s="7">
        <v>0</v>
      </c>
    </row>
    <row r="46" spans="1:7" x14ac:dyDescent="0.2">
      <c r="A46" s="7">
        <v>415</v>
      </c>
      <c r="B46" s="7" t="s">
        <v>690</v>
      </c>
      <c r="C46" s="7" t="s">
        <v>1797</v>
      </c>
      <c r="D46" s="7" t="s">
        <v>1522</v>
      </c>
      <c r="E46" s="7">
        <v>193</v>
      </c>
      <c r="F46" s="7" t="s">
        <v>1379</v>
      </c>
      <c r="G46" s="7">
        <v>0</v>
      </c>
    </row>
    <row r="47" spans="1:7" x14ac:dyDescent="0.2">
      <c r="A47" s="7">
        <v>735</v>
      </c>
      <c r="B47" s="7" t="s">
        <v>690</v>
      </c>
      <c r="C47" s="7" t="s">
        <v>1798</v>
      </c>
      <c r="D47" s="7" t="s">
        <v>1692</v>
      </c>
      <c r="E47" s="7">
        <v>193</v>
      </c>
      <c r="F47" s="7" t="s">
        <v>1292</v>
      </c>
      <c r="G47" s="7">
        <v>0</v>
      </c>
    </row>
    <row r="48" spans="1:7" x14ac:dyDescent="0.2">
      <c r="A48" s="7">
        <v>736</v>
      </c>
      <c r="B48" s="7" t="s">
        <v>690</v>
      </c>
      <c r="C48" s="7" t="s">
        <v>1799</v>
      </c>
      <c r="D48" s="7" t="s">
        <v>1693</v>
      </c>
      <c r="E48" s="7">
        <v>193</v>
      </c>
      <c r="F48" s="7" t="s">
        <v>1292</v>
      </c>
      <c r="G48" s="7">
        <v>0</v>
      </c>
    </row>
    <row r="49" spans="1:7" x14ac:dyDescent="0.2">
      <c r="A49" s="7">
        <v>772</v>
      </c>
      <c r="B49" s="7" t="s">
        <v>811</v>
      </c>
      <c r="C49" s="7" t="s">
        <v>1800</v>
      </c>
      <c r="D49" s="7" t="s">
        <v>1716</v>
      </c>
      <c r="E49" s="7">
        <v>283</v>
      </c>
      <c r="F49" s="7" t="s">
        <v>1292</v>
      </c>
      <c r="G49" s="7" t="s">
        <v>1183</v>
      </c>
    </row>
    <row r="50" spans="1:7" x14ac:dyDescent="0.2">
      <c r="A50" s="7">
        <v>778</v>
      </c>
      <c r="B50" s="7" t="s">
        <v>811</v>
      </c>
      <c r="C50" s="7" t="s">
        <v>1800</v>
      </c>
      <c r="D50" s="7" t="s">
        <v>1721</v>
      </c>
      <c r="E50" s="7">
        <v>283</v>
      </c>
      <c r="F50" s="7" t="s">
        <v>1292</v>
      </c>
      <c r="G50" s="7" t="s">
        <v>1183</v>
      </c>
    </row>
    <row r="51" spans="1:7" x14ac:dyDescent="0.2">
      <c r="A51" s="7">
        <v>779</v>
      </c>
      <c r="B51" s="7" t="s">
        <v>811</v>
      </c>
      <c r="C51" s="7" t="s">
        <v>1801</v>
      </c>
      <c r="D51" s="7" t="s">
        <v>1722</v>
      </c>
      <c r="E51" s="7">
        <v>283</v>
      </c>
      <c r="F51" s="7" t="s">
        <v>1292</v>
      </c>
      <c r="G51" s="7" t="s">
        <v>1183</v>
      </c>
    </row>
    <row r="52" spans="1:7" x14ac:dyDescent="0.2">
      <c r="A52" s="7">
        <v>166</v>
      </c>
      <c r="B52" s="7" t="s">
        <v>693</v>
      </c>
      <c r="C52" s="7" t="s">
        <v>1802</v>
      </c>
      <c r="D52" s="7" t="s">
        <v>694</v>
      </c>
      <c r="E52" s="7">
        <v>194</v>
      </c>
      <c r="F52" s="7" t="s">
        <v>1379</v>
      </c>
      <c r="G52" s="7" t="s">
        <v>1183</v>
      </c>
    </row>
    <row r="53" spans="1:7" x14ac:dyDescent="0.2">
      <c r="A53" s="7">
        <v>521</v>
      </c>
      <c r="B53" s="7" t="s">
        <v>693</v>
      </c>
      <c r="C53" s="7" t="s">
        <v>1803</v>
      </c>
      <c r="D53" s="7" t="s">
        <v>1577</v>
      </c>
      <c r="E53" s="7">
        <v>194</v>
      </c>
      <c r="F53" s="7" t="s">
        <v>1379</v>
      </c>
      <c r="G53" s="7" t="s">
        <v>1183</v>
      </c>
    </row>
    <row r="54" spans="1:7" x14ac:dyDescent="0.2">
      <c r="A54" s="7">
        <v>805</v>
      </c>
      <c r="B54" s="7" t="s">
        <v>693</v>
      </c>
      <c r="C54" s="7" t="s">
        <v>1804</v>
      </c>
      <c r="D54" s="7" t="s">
        <v>1740</v>
      </c>
      <c r="E54" s="7">
        <v>194</v>
      </c>
      <c r="F54" s="7" t="s">
        <v>1292</v>
      </c>
      <c r="G54" s="7" t="s">
        <v>1183</v>
      </c>
    </row>
    <row r="55" spans="1:7" x14ac:dyDescent="0.2">
      <c r="A55" s="7">
        <v>806</v>
      </c>
      <c r="B55" s="7" t="s">
        <v>693</v>
      </c>
      <c r="C55" s="7" t="s">
        <v>1805</v>
      </c>
      <c r="D55" s="7" t="s">
        <v>1741</v>
      </c>
      <c r="E55" s="7">
        <v>194</v>
      </c>
      <c r="F55" s="7" t="s">
        <v>1292</v>
      </c>
      <c r="G55" s="7" t="s">
        <v>1183</v>
      </c>
    </row>
    <row r="56" spans="1:7" x14ac:dyDescent="0.2">
      <c r="A56" s="7">
        <v>303</v>
      </c>
      <c r="B56" s="7" t="s">
        <v>390</v>
      </c>
      <c r="C56" s="7" t="s">
        <v>1806</v>
      </c>
      <c r="D56" s="7" t="s">
        <v>1454</v>
      </c>
      <c r="E56" s="7">
        <v>123</v>
      </c>
      <c r="F56" s="7" t="s">
        <v>1379</v>
      </c>
      <c r="G56" s="7">
        <v>0</v>
      </c>
    </row>
    <row r="57" spans="1:7" x14ac:dyDescent="0.2">
      <c r="A57" s="7">
        <v>304</v>
      </c>
      <c r="B57" s="7" t="s">
        <v>390</v>
      </c>
      <c r="C57" s="7" t="s">
        <v>1807</v>
      </c>
      <c r="D57" s="7" t="s">
        <v>1455</v>
      </c>
      <c r="E57" s="7">
        <v>123</v>
      </c>
      <c r="F57" s="7" t="s">
        <v>1379</v>
      </c>
      <c r="G57" s="7">
        <v>0</v>
      </c>
    </row>
    <row r="58" spans="1:7" x14ac:dyDescent="0.2">
      <c r="A58" s="7">
        <v>370</v>
      </c>
      <c r="B58" s="7" t="s">
        <v>390</v>
      </c>
      <c r="C58" s="7" t="s">
        <v>1808</v>
      </c>
      <c r="D58" s="7" t="s">
        <v>1496</v>
      </c>
      <c r="E58" s="7">
        <v>123</v>
      </c>
      <c r="F58" s="7" t="s">
        <v>1379</v>
      </c>
      <c r="G58" s="7">
        <v>0</v>
      </c>
    </row>
    <row r="59" spans="1:7" x14ac:dyDescent="0.2">
      <c r="A59" s="7">
        <v>371</v>
      </c>
      <c r="B59" s="7" t="s">
        <v>390</v>
      </c>
      <c r="C59" s="7" t="s">
        <v>1809</v>
      </c>
      <c r="D59" s="7" t="s">
        <v>1497</v>
      </c>
      <c r="E59" s="7">
        <v>123</v>
      </c>
      <c r="F59" s="7" t="s">
        <v>1379</v>
      </c>
      <c r="G59" s="7">
        <v>0</v>
      </c>
    </row>
    <row r="60" spans="1:7" x14ac:dyDescent="0.2">
      <c r="A60" s="7">
        <v>389</v>
      </c>
      <c r="B60" s="7" t="s">
        <v>695</v>
      </c>
      <c r="C60" s="7" t="s">
        <v>1810</v>
      </c>
      <c r="D60" s="7" t="s">
        <v>697</v>
      </c>
      <c r="E60" s="7">
        <v>196</v>
      </c>
      <c r="F60" s="7" t="s">
        <v>1379</v>
      </c>
      <c r="G60" s="7">
        <v>0</v>
      </c>
    </row>
    <row r="61" spans="1:7" x14ac:dyDescent="0.2">
      <c r="A61" s="7">
        <v>227</v>
      </c>
      <c r="B61" s="7" t="s">
        <v>119</v>
      </c>
      <c r="C61" s="7" t="s">
        <v>1811</v>
      </c>
      <c r="D61" s="7" t="s">
        <v>1410</v>
      </c>
      <c r="E61" s="7">
        <v>55</v>
      </c>
      <c r="F61" s="7" t="s">
        <v>1379</v>
      </c>
      <c r="G61" s="7">
        <v>0</v>
      </c>
    </row>
    <row r="62" spans="1:7" x14ac:dyDescent="0.2">
      <c r="A62" s="7">
        <v>228</v>
      </c>
      <c r="B62" s="7" t="s">
        <v>119</v>
      </c>
      <c r="C62" s="7" t="s">
        <v>1812</v>
      </c>
      <c r="D62" s="7" t="s">
        <v>1411</v>
      </c>
      <c r="E62" s="7">
        <v>55</v>
      </c>
      <c r="F62" s="7" t="s">
        <v>1379</v>
      </c>
      <c r="G62" s="7">
        <v>0</v>
      </c>
    </row>
    <row r="63" spans="1:7" x14ac:dyDescent="0.2">
      <c r="A63" s="7">
        <v>449</v>
      </c>
      <c r="B63" s="7" t="s">
        <v>119</v>
      </c>
      <c r="C63" s="7" t="s">
        <v>1813</v>
      </c>
      <c r="D63" s="7" t="s">
        <v>1544</v>
      </c>
      <c r="E63" s="7">
        <v>55</v>
      </c>
      <c r="F63" s="7" t="s">
        <v>1379</v>
      </c>
      <c r="G63" s="7">
        <v>0</v>
      </c>
    </row>
    <row r="64" spans="1:7" x14ac:dyDescent="0.2">
      <c r="A64" s="7">
        <v>600</v>
      </c>
      <c r="B64" s="7" t="s">
        <v>119</v>
      </c>
      <c r="C64" s="7" t="s">
        <v>1814</v>
      </c>
      <c r="D64" s="7" t="s">
        <v>1613</v>
      </c>
      <c r="E64" s="7">
        <v>55</v>
      </c>
      <c r="F64" s="7" t="s">
        <v>1379</v>
      </c>
      <c r="G64" s="7">
        <v>0</v>
      </c>
    </row>
    <row r="65" spans="1:7" x14ac:dyDescent="0.2">
      <c r="A65" s="7">
        <v>752</v>
      </c>
      <c r="B65" s="7" t="s">
        <v>119</v>
      </c>
      <c r="C65" s="7" t="s">
        <v>1815</v>
      </c>
      <c r="D65" s="7" t="s">
        <v>1705</v>
      </c>
      <c r="E65" s="7">
        <v>55</v>
      </c>
      <c r="F65" s="7" t="s">
        <v>1292</v>
      </c>
      <c r="G65" s="7">
        <v>0</v>
      </c>
    </row>
    <row r="66" spans="1:7" x14ac:dyDescent="0.2">
      <c r="A66" s="7">
        <v>753</v>
      </c>
      <c r="B66" s="7" t="s">
        <v>119</v>
      </c>
      <c r="C66" s="7" t="s">
        <v>1816</v>
      </c>
      <c r="D66" s="7" t="s">
        <v>1706</v>
      </c>
      <c r="E66" s="7">
        <v>55</v>
      </c>
      <c r="F66" s="7" t="s">
        <v>1292</v>
      </c>
      <c r="G66" s="7">
        <v>0</v>
      </c>
    </row>
    <row r="67" spans="1:7" x14ac:dyDescent="0.2">
      <c r="A67" s="7">
        <v>229</v>
      </c>
      <c r="B67" s="7" t="s">
        <v>492</v>
      </c>
      <c r="C67" s="7" t="s">
        <v>1817</v>
      </c>
      <c r="D67" s="7" t="s">
        <v>1412</v>
      </c>
      <c r="E67" s="7">
        <v>150</v>
      </c>
      <c r="F67" s="7" t="s">
        <v>1379</v>
      </c>
      <c r="G67" s="7">
        <v>0</v>
      </c>
    </row>
    <row r="68" spans="1:7" x14ac:dyDescent="0.2">
      <c r="A68" s="7">
        <v>808</v>
      </c>
      <c r="B68" s="7" t="s">
        <v>492</v>
      </c>
      <c r="C68" s="13" t="s">
        <v>2311</v>
      </c>
      <c r="D68" s="13" t="s">
        <v>2310</v>
      </c>
      <c r="E68" s="7">
        <v>150</v>
      </c>
      <c r="F68" s="7" t="s">
        <v>1292</v>
      </c>
      <c r="G68" s="7">
        <v>0</v>
      </c>
    </row>
    <row r="69" spans="1:7" x14ac:dyDescent="0.2">
      <c r="A69" s="7">
        <v>810</v>
      </c>
      <c r="B69" s="7" t="s">
        <v>492</v>
      </c>
      <c r="C69" s="13" t="s">
        <v>2311</v>
      </c>
      <c r="D69" s="13" t="s">
        <v>2310</v>
      </c>
      <c r="E69" s="7">
        <v>150</v>
      </c>
      <c r="F69" s="7" t="s">
        <v>1379</v>
      </c>
      <c r="G69" s="7">
        <v>0</v>
      </c>
    </row>
    <row r="70" spans="1:7" x14ac:dyDescent="0.2">
      <c r="A70" s="7">
        <v>811</v>
      </c>
      <c r="B70" s="7" t="s">
        <v>492</v>
      </c>
      <c r="C70" s="13" t="s">
        <v>1818</v>
      </c>
      <c r="D70" s="13" t="s">
        <v>1749</v>
      </c>
      <c r="E70" s="7">
        <v>150</v>
      </c>
      <c r="F70" s="7" t="s">
        <v>1292</v>
      </c>
      <c r="G70" s="7">
        <v>0</v>
      </c>
    </row>
    <row r="71" spans="1:7" x14ac:dyDescent="0.2">
      <c r="A71" s="7">
        <v>812</v>
      </c>
      <c r="B71" s="7" t="s">
        <v>492</v>
      </c>
      <c r="C71" s="13" t="s">
        <v>1818</v>
      </c>
      <c r="D71" s="7" t="s">
        <v>1749</v>
      </c>
      <c r="E71" s="7">
        <v>150</v>
      </c>
      <c r="F71" s="7" t="s">
        <v>1379</v>
      </c>
      <c r="G71" s="7">
        <v>0</v>
      </c>
    </row>
    <row r="72" spans="1:7" x14ac:dyDescent="0.2">
      <c r="A72" s="7">
        <v>828</v>
      </c>
      <c r="B72" s="7" t="s">
        <v>492</v>
      </c>
      <c r="C72" s="7" t="s">
        <v>1818</v>
      </c>
      <c r="D72" s="7" t="s">
        <v>1749</v>
      </c>
      <c r="E72" s="7">
        <v>150</v>
      </c>
      <c r="F72" s="7" t="s">
        <v>1292</v>
      </c>
      <c r="G72" s="7">
        <v>0</v>
      </c>
    </row>
    <row r="73" spans="1:7" x14ac:dyDescent="0.2">
      <c r="A73" s="7">
        <v>829</v>
      </c>
      <c r="B73" s="7" t="s">
        <v>492</v>
      </c>
      <c r="C73" s="7" t="s">
        <v>1818</v>
      </c>
      <c r="D73" s="7" t="s">
        <v>1749</v>
      </c>
      <c r="E73" s="7">
        <v>150</v>
      </c>
      <c r="F73" s="7" t="s">
        <v>1379</v>
      </c>
      <c r="G73" s="7">
        <v>0</v>
      </c>
    </row>
    <row r="74" spans="1:7" x14ac:dyDescent="0.2">
      <c r="A74" s="7">
        <v>138</v>
      </c>
      <c r="B74" s="7" t="s">
        <v>612</v>
      </c>
      <c r="C74" s="7" t="s">
        <v>1819</v>
      </c>
      <c r="D74" s="7" t="s">
        <v>614</v>
      </c>
      <c r="E74" s="7">
        <v>172</v>
      </c>
      <c r="F74" s="7" t="s">
        <v>1292</v>
      </c>
      <c r="G74" s="7">
        <v>0</v>
      </c>
    </row>
    <row r="75" spans="1:7" x14ac:dyDescent="0.2">
      <c r="A75" s="7">
        <v>143</v>
      </c>
      <c r="B75" s="7" t="s">
        <v>612</v>
      </c>
      <c r="C75" s="7" t="s">
        <v>1820</v>
      </c>
      <c r="D75" s="7" t="s">
        <v>1365</v>
      </c>
      <c r="E75" s="7">
        <v>172</v>
      </c>
      <c r="F75" s="7" t="s">
        <v>1292</v>
      </c>
      <c r="G75" s="7">
        <v>0</v>
      </c>
    </row>
    <row r="76" spans="1:7" x14ac:dyDescent="0.2">
      <c r="A76" s="7">
        <v>167</v>
      </c>
      <c r="B76" s="7" t="s">
        <v>612</v>
      </c>
      <c r="C76" s="7" t="s">
        <v>1819</v>
      </c>
      <c r="D76" s="7" t="s">
        <v>614</v>
      </c>
      <c r="E76" s="7">
        <v>172</v>
      </c>
      <c r="F76" s="7" t="s">
        <v>1379</v>
      </c>
      <c r="G76" s="7">
        <v>0</v>
      </c>
    </row>
    <row r="77" spans="1:7" x14ac:dyDescent="0.2">
      <c r="A77" s="7">
        <v>781</v>
      </c>
      <c r="B77" s="7" t="s">
        <v>612</v>
      </c>
      <c r="C77" s="7" t="s">
        <v>1821</v>
      </c>
      <c r="D77" s="7" t="s">
        <v>1724</v>
      </c>
      <c r="E77" s="7">
        <v>172</v>
      </c>
      <c r="F77" s="7" t="s">
        <v>1292</v>
      </c>
      <c r="G77" s="7">
        <v>0</v>
      </c>
    </row>
    <row r="78" spans="1:7" x14ac:dyDescent="0.2">
      <c r="A78" s="7">
        <v>305</v>
      </c>
      <c r="B78" s="7" t="s">
        <v>140</v>
      </c>
      <c r="C78" s="7" t="s">
        <v>1822</v>
      </c>
      <c r="D78" s="7" t="s">
        <v>1456</v>
      </c>
      <c r="E78" s="7">
        <v>61</v>
      </c>
      <c r="F78" s="7" t="s">
        <v>1379</v>
      </c>
      <c r="G78" s="7">
        <v>0</v>
      </c>
    </row>
    <row r="79" spans="1:7" x14ac:dyDescent="0.2">
      <c r="A79" s="7">
        <v>78</v>
      </c>
      <c r="B79" s="7" t="s">
        <v>36</v>
      </c>
      <c r="C79" s="7" t="s">
        <v>1823</v>
      </c>
      <c r="D79" s="7" t="s">
        <v>1324</v>
      </c>
      <c r="E79" s="7">
        <v>20</v>
      </c>
      <c r="F79" s="7" t="s">
        <v>1292</v>
      </c>
      <c r="G79" s="7">
        <v>0</v>
      </c>
    </row>
    <row r="80" spans="1:7" x14ac:dyDescent="0.2">
      <c r="A80" s="7">
        <v>79</v>
      </c>
      <c r="B80" s="7" t="s">
        <v>36</v>
      </c>
      <c r="C80" s="7" t="s">
        <v>1824</v>
      </c>
      <c r="D80" s="7" t="s">
        <v>1325</v>
      </c>
      <c r="E80" s="7">
        <v>20</v>
      </c>
      <c r="F80" s="7" t="s">
        <v>1292</v>
      </c>
      <c r="G80" s="7">
        <v>0</v>
      </c>
    </row>
    <row r="81" spans="1:7" x14ac:dyDescent="0.2">
      <c r="A81" s="7">
        <v>306</v>
      </c>
      <c r="B81" s="7" t="s">
        <v>36</v>
      </c>
      <c r="C81" s="7" t="s">
        <v>1825</v>
      </c>
      <c r="D81" s="7" t="s">
        <v>1457</v>
      </c>
      <c r="E81" s="7">
        <v>20</v>
      </c>
      <c r="F81" s="7" t="s">
        <v>1379</v>
      </c>
      <c r="G81" s="7">
        <v>0</v>
      </c>
    </row>
    <row r="82" spans="1:7" x14ac:dyDescent="0.2">
      <c r="A82" s="7">
        <v>718</v>
      </c>
      <c r="B82" s="7" t="s">
        <v>36</v>
      </c>
      <c r="C82" s="7" t="s">
        <v>1826</v>
      </c>
      <c r="D82" s="7" t="s">
        <v>1686</v>
      </c>
      <c r="E82" s="7">
        <v>20</v>
      </c>
      <c r="F82" s="7" t="s">
        <v>1292</v>
      </c>
      <c r="G82" s="7">
        <v>0</v>
      </c>
    </row>
    <row r="83" spans="1:7" x14ac:dyDescent="0.2">
      <c r="A83" s="7">
        <v>59</v>
      </c>
      <c r="B83" s="7" t="s">
        <v>310</v>
      </c>
      <c r="C83" s="7" t="s">
        <v>1827</v>
      </c>
      <c r="D83" s="7" t="s">
        <v>1311</v>
      </c>
      <c r="E83" s="7">
        <v>104</v>
      </c>
      <c r="F83" s="7" t="s">
        <v>1292</v>
      </c>
      <c r="G83" s="7">
        <v>0</v>
      </c>
    </row>
    <row r="84" spans="1:7" x14ac:dyDescent="0.2">
      <c r="A84" s="7">
        <v>307</v>
      </c>
      <c r="B84" s="7" t="s">
        <v>310</v>
      </c>
      <c r="C84" s="7" t="s">
        <v>1828</v>
      </c>
      <c r="D84" s="7" t="s">
        <v>312</v>
      </c>
      <c r="E84" s="7">
        <v>104</v>
      </c>
      <c r="F84" s="7" t="s">
        <v>1379</v>
      </c>
      <c r="G84" s="7">
        <v>0</v>
      </c>
    </row>
    <row r="85" spans="1:7" x14ac:dyDescent="0.2">
      <c r="A85" s="7">
        <v>308</v>
      </c>
      <c r="B85" s="7" t="s">
        <v>310</v>
      </c>
      <c r="C85" s="7" t="s">
        <v>1829</v>
      </c>
      <c r="D85" s="7" t="s">
        <v>1458</v>
      </c>
      <c r="E85" s="7">
        <v>104</v>
      </c>
      <c r="F85" s="7" t="s">
        <v>1379</v>
      </c>
      <c r="G85" s="7">
        <v>0</v>
      </c>
    </row>
    <row r="86" spans="1:7" x14ac:dyDescent="0.2">
      <c r="A86" s="7">
        <v>309</v>
      </c>
      <c r="B86" s="7" t="s">
        <v>310</v>
      </c>
      <c r="C86" s="7" t="s">
        <v>1830</v>
      </c>
      <c r="D86" s="7" t="s">
        <v>1459</v>
      </c>
      <c r="E86" s="7">
        <v>104</v>
      </c>
      <c r="F86" s="7" t="s">
        <v>1379</v>
      </c>
      <c r="G86" s="7">
        <v>0</v>
      </c>
    </row>
    <row r="87" spans="1:7" x14ac:dyDescent="0.2">
      <c r="A87" s="7">
        <v>310</v>
      </c>
      <c r="B87" s="7" t="s">
        <v>310</v>
      </c>
      <c r="C87" s="7" t="s">
        <v>1831</v>
      </c>
      <c r="D87" s="7" t="s">
        <v>1460</v>
      </c>
      <c r="E87" s="7">
        <v>104</v>
      </c>
      <c r="F87" s="7" t="s">
        <v>1379</v>
      </c>
      <c r="G87" s="7">
        <v>0</v>
      </c>
    </row>
    <row r="88" spans="1:7" x14ac:dyDescent="0.2">
      <c r="A88" s="7">
        <v>312</v>
      </c>
      <c r="B88" s="7" t="s">
        <v>310</v>
      </c>
      <c r="C88" s="7" t="s">
        <v>1832</v>
      </c>
      <c r="D88" s="7" t="s">
        <v>1461</v>
      </c>
      <c r="E88" s="7">
        <v>104</v>
      </c>
      <c r="F88" s="7" t="s">
        <v>1379</v>
      </c>
      <c r="G88" s="7">
        <v>0</v>
      </c>
    </row>
    <row r="89" spans="1:7" x14ac:dyDescent="0.2">
      <c r="A89" s="7">
        <v>313</v>
      </c>
      <c r="B89" s="7" t="s">
        <v>310</v>
      </c>
      <c r="C89" s="7" t="s">
        <v>1833</v>
      </c>
      <c r="D89" s="7" t="s">
        <v>1462</v>
      </c>
      <c r="E89" s="7">
        <v>104</v>
      </c>
      <c r="F89" s="7" t="s">
        <v>1379</v>
      </c>
      <c r="G89" s="7">
        <v>0</v>
      </c>
    </row>
    <row r="90" spans="1:7" x14ac:dyDescent="0.2">
      <c r="A90" s="7">
        <v>230</v>
      </c>
      <c r="B90" s="7" t="s">
        <v>143</v>
      </c>
      <c r="C90" s="7" t="s">
        <v>1834</v>
      </c>
      <c r="D90" s="7" t="s">
        <v>1413</v>
      </c>
      <c r="E90" s="7">
        <v>62</v>
      </c>
      <c r="F90" s="7" t="s">
        <v>1379</v>
      </c>
      <c r="G90" s="7" t="s">
        <v>1183</v>
      </c>
    </row>
    <row r="91" spans="1:7" x14ac:dyDescent="0.2">
      <c r="A91" s="7">
        <v>168</v>
      </c>
      <c r="B91" s="7" t="s">
        <v>104</v>
      </c>
      <c r="C91" s="7" t="s">
        <v>1835</v>
      </c>
      <c r="D91" s="7" t="s">
        <v>1383</v>
      </c>
      <c r="E91" s="7">
        <v>52</v>
      </c>
      <c r="F91" s="7" t="s">
        <v>1379</v>
      </c>
      <c r="G91" s="7">
        <v>0</v>
      </c>
    </row>
    <row r="92" spans="1:7" x14ac:dyDescent="0.2">
      <c r="A92" s="7">
        <v>169</v>
      </c>
      <c r="B92" s="7" t="s">
        <v>104</v>
      </c>
      <c r="C92" s="7" t="s">
        <v>1836</v>
      </c>
      <c r="D92" s="7" t="s">
        <v>1384</v>
      </c>
      <c r="E92" s="7">
        <v>52</v>
      </c>
      <c r="F92" s="7" t="s">
        <v>1379</v>
      </c>
      <c r="G92" s="7">
        <v>0</v>
      </c>
    </row>
    <row r="93" spans="1:7" x14ac:dyDescent="0.2">
      <c r="A93" s="7">
        <v>419</v>
      </c>
      <c r="B93" s="7" t="s">
        <v>104</v>
      </c>
      <c r="C93" s="7" t="s">
        <v>1837</v>
      </c>
      <c r="D93" s="7" t="s">
        <v>1525</v>
      </c>
      <c r="E93" s="7">
        <v>52</v>
      </c>
      <c r="F93" s="7" t="s">
        <v>1379</v>
      </c>
      <c r="G93" s="7">
        <v>0</v>
      </c>
    </row>
    <row r="94" spans="1:7" x14ac:dyDescent="0.2">
      <c r="A94" s="7">
        <v>231</v>
      </c>
      <c r="B94" s="7" t="s">
        <v>356</v>
      </c>
      <c r="C94" s="7" t="s">
        <v>1838</v>
      </c>
      <c r="D94" s="7" t="s">
        <v>1414</v>
      </c>
      <c r="E94" s="7">
        <v>115</v>
      </c>
      <c r="F94" s="7" t="s">
        <v>1379</v>
      </c>
      <c r="G94" s="7">
        <v>0</v>
      </c>
    </row>
    <row r="95" spans="1:7" x14ac:dyDescent="0.2">
      <c r="A95" s="7">
        <v>232</v>
      </c>
      <c r="B95" s="7" t="s">
        <v>356</v>
      </c>
      <c r="C95" s="7" t="s">
        <v>1839</v>
      </c>
      <c r="D95" s="7" t="s">
        <v>1415</v>
      </c>
      <c r="E95" s="7">
        <v>115</v>
      </c>
      <c r="F95" s="7" t="s">
        <v>1379</v>
      </c>
      <c r="G95" s="7">
        <v>0</v>
      </c>
    </row>
    <row r="96" spans="1:7" x14ac:dyDescent="0.2">
      <c r="A96" s="7">
        <v>413</v>
      </c>
      <c r="B96" s="7" t="s">
        <v>356</v>
      </c>
      <c r="C96" s="7" t="s">
        <v>1840</v>
      </c>
      <c r="D96" s="7" t="s">
        <v>1520</v>
      </c>
      <c r="E96" s="7">
        <v>115</v>
      </c>
      <c r="F96" s="7" t="s">
        <v>1379</v>
      </c>
      <c r="G96" s="7">
        <v>0</v>
      </c>
    </row>
    <row r="97" spans="1:7" x14ac:dyDescent="0.2">
      <c r="A97" s="7">
        <v>414</v>
      </c>
      <c r="B97" s="7" t="s">
        <v>356</v>
      </c>
      <c r="C97" s="7" t="s">
        <v>1841</v>
      </c>
      <c r="D97" s="7" t="s">
        <v>1521</v>
      </c>
      <c r="E97" s="7">
        <v>115</v>
      </c>
      <c r="F97" s="7" t="s">
        <v>1379</v>
      </c>
      <c r="G97" s="7">
        <v>0</v>
      </c>
    </row>
    <row r="98" spans="1:7" x14ac:dyDescent="0.2">
      <c r="A98" s="7">
        <v>498</v>
      </c>
      <c r="B98" s="7" t="s">
        <v>356</v>
      </c>
      <c r="C98" s="7" t="s">
        <v>1842</v>
      </c>
      <c r="D98" s="7" t="s">
        <v>831</v>
      </c>
      <c r="E98" s="7">
        <v>115</v>
      </c>
      <c r="F98" s="7" t="s">
        <v>1379</v>
      </c>
      <c r="G98" s="7">
        <v>0</v>
      </c>
    </row>
    <row r="99" spans="1:7" x14ac:dyDescent="0.2">
      <c r="A99" s="7">
        <v>608</v>
      </c>
      <c r="B99" s="7" t="s">
        <v>356</v>
      </c>
      <c r="C99" s="7" t="s">
        <v>1843</v>
      </c>
      <c r="D99" s="7" t="s">
        <v>1619</v>
      </c>
      <c r="E99" s="7">
        <v>115</v>
      </c>
      <c r="F99" s="7" t="s">
        <v>1292</v>
      </c>
      <c r="G99" s="7">
        <v>0</v>
      </c>
    </row>
    <row r="100" spans="1:7" x14ac:dyDescent="0.2">
      <c r="A100" s="7">
        <v>643</v>
      </c>
      <c r="B100" s="7" t="s">
        <v>356</v>
      </c>
      <c r="C100" s="7" t="s">
        <v>1844</v>
      </c>
      <c r="D100" s="7" t="s">
        <v>1642</v>
      </c>
      <c r="E100" s="7">
        <v>115</v>
      </c>
      <c r="F100" s="7" t="s">
        <v>1292</v>
      </c>
      <c r="G100" s="7">
        <v>0</v>
      </c>
    </row>
    <row r="101" spans="1:7" x14ac:dyDescent="0.2">
      <c r="A101" s="7">
        <v>644</v>
      </c>
      <c r="B101" s="7" t="s">
        <v>356</v>
      </c>
      <c r="C101" s="7" t="s">
        <v>1845</v>
      </c>
      <c r="D101" s="7" t="s">
        <v>1643</v>
      </c>
      <c r="E101" s="7">
        <v>115</v>
      </c>
      <c r="F101" s="7" t="s">
        <v>1292</v>
      </c>
      <c r="G101" s="7">
        <v>0</v>
      </c>
    </row>
    <row r="102" spans="1:7" x14ac:dyDescent="0.2">
      <c r="A102" s="7">
        <v>645</v>
      </c>
      <c r="B102" s="7" t="s">
        <v>356</v>
      </c>
      <c r="C102" s="7" t="s">
        <v>1846</v>
      </c>
      <c r="D102" s="7" t="s">
        <v>1644</v>
      </c>
      <c r="E102" s="7">
        <v>115</v>
      </c>
      <c r="F102" s="7" t="s">
        <v>1292</v>
      </c>
      <c r="G102" s="7">
        <v>0</v>
      </c>
    </row>
    <row r="103" spans="1:7" x14ac:dyDescent="0.2">
      <c r="A103" s="7">
        <v>646</v>
      </c>
      <c r="B103" s="7" t="s">
        <v>356</v>
      </c>
      <c r="C103" s="7" t="s">
        <v>1847</v>
      </c>
      <c r="D103" s="7" t="s">
        <v>1645</v>
      </c>
      <c r="E103" s="7">
        <v>115</v>
      </c>
      <c r="F103" s="7" t="s">
        <v>1292</v>
      </c>
      <c r="G103" s="7">
        <v>0</v>
      </c>
    </row>
    <row r="104" spans="1:7" x14ac:dyDescent="0.2">
      <c r="A104" s="7">
        <v>747</v>
      </c>
      <c r="B104" s="7" t="s">
        <v>356</v>
      </c>
      <c r="C104" s="7" t="s">
        <v>1848</v>
      </c>
      <c r="D104" s="7" t="s">
        <v>1701</v>
      </c>
      <c r="E104" s="7">
        <v>115</v>
      </c>
      <c r="F104" s="7" t="s">
        <v>1292</v>
      </c>
      <c r="G104" s="7">
        <v>0</v>
      </c>
    </row>
    <row r="105" spans="1:7" x14ac:dyDescent="0.2">
      <c r="A105" s="7">
        <v>99</v>
      </c>
      <c r="B105" s="7" t="s">
        <v>451</v>
      </c>
      <c r="C105" s="7" t="s">
        <v>1849</v>
      </c>
      <c r="D105" s="7" t="s">
        <v>1339</v>
      </c>
      <c r="E105" s="7">
        <v>141</v>
      </c>
      <c r="F105" s="7" t="s">
        <v>1292</v>
      </c>
      <c r="G105" s="7">
        <v>0</v>
      </c>
    </row>
    <row r="106" spans="1:7" x14ac:dyDescent="0.2">
      <c r="A106" s="7">
        <v>314</v>
      </c>
      <c r="B106" s="7" t="s">
        <v>451</v>
      </c>
      <c r="C106" s="7" t="s">
        <v>1849</v>
      </c>
      <c r="D106" s="7" t="s">
        <v>1339</v>
      </c>
      <c r="E106" s="7">
        <v>141</v>
      </c>
      <c r="F106" s="7" t="s">
        <v>1379</v>
      </c>
      <c r="G106" s="7">
        <v>0</v>
      </c>
    </row>
    <row r="107" spans="1:7" x14ac:dyDescent="0.2">
      <c r="A107" s="7">
        <v>315</v>
      </c>
      <c r="B107" s="7" t="s">
        <v>451</v>
      </c>
      <c r="C107" s="7" t="s">
        <v>1850</v>
      </c>
      <c r="D107" s="7" t="s">
        <v>1463</v>
      </c>
      <c r="E107" s="7">
        <v>141</v>
      </c>
      <c r="F107" s="7" t="s">
        <v>1379</v>
      </c>
      <c r="G107" s="7">
        <v>0</v>
      </c>
    </row>
    <row r="108" spans="1:7" x14ac:dyDescent="0.2">
      <c r="A108" s="7">
        <v>464</v>
      </c>
      <c r="B108" s="7" t="s">
        <v>451</v>
      </c>
      <c r="C108" s="7" t="s">
        <v>1850</v>
      </c>
      <c r="D108" s="7" t="s">
        <v>1463</v>
      </c>
      <c r="E108" s="7">
        <v>141</v>
      </c>
      <c r="F108" s="7" t="s">
        <v>1292</v>
      </c>
      <c r="G108" s="7">
        <v>0</v>
      </c>
    </row>
    <row r="109" spans="1:7" x14ac:dyDescent="0.2">
      <c r="A109" s="7">
        <v>465</v>
      </c>
      <c r="B109" s="7" t="s">
        <v>451</v>
      </c>
      <c r="C109" s="7" t="s">
        <v>1851</v>
      </c>
      <c r="D109" s="7" t="s">
        <v>1550</v>
      </c>
      <c r="E109" s="7">
        <v>141</v>
      </c>
      <c r="F109" s="7" t="s">
        <v>1292</v>
      </c>
      <c r="G109" s="7">
        <v>0</v>
      </c>
    </row>
    <row r="110" spans="1:7" x14ac:dyDescent="0.2">
      <c r="A110" s="7">
        <v>499</v>
      </c>
      <c r="B110" s="7" t="s">
        <v>451</v>
      </c>
      <c r="C110" s="7" t="s">
        <v>1852</v>
      </c>
      <c r="D110" s="7" t="s">
        <v>1563</v>
      </c>
      <c r="E110" s="7">
        <v>141</v>
      </c>
      <c r="F110" s="7" t="s">
        <v>1379</v>
      </c>
      <c r="G110" s="7">
        <v>0</v>
      </c>
    </row>
    <row r="111" spans="1:7" x14ac:dyDescent="0.2">
      <c r="A111" s="7">
        <v>500</v>
      </c>
      <c r="B111" s="7" t="s">
        <v>451</v>
      </c>
      <c r="C111" s="7" t="s">
        <v>1853</v>
      </c>
      <c r="D111" s="7" t="s">
        <v>1564</v>
      </c>
      <c r="E111" s="7">
        <v>141</v>
      </c>
      <c r="F111" s="7" t="s">
        <v>1379</v>
      </c>
      <c r="G111" s="7">
        <v>0</v>
      </c>
    </row>
    <row r="112" spans="1:7" x14ac:dyDescent="0.2">
      <c r="A112" s="7">
        <v>501</v>
      </c>
      <c r="B112" s="7" t="s">
        <v>451</v>
      </c>
      <c r="C112" s="7" t="s">
        <v>1853</v>
      </c>
      <c r="D112" s="7" t="s">
        <v>1564</v>
      </c>
      <c r="E112" s="7">
        <v>141</v>
      </c>
      <c r="F112" s="7" t="s">
        <v>1292</v>
      </c>
      <c r="G112" s="7">
        <v>0</v>
      </c>
    </row>
    <row r="113" spans="1:7" x14ac:dyDescent="0.2">
      <c r="A113" s="7">
        <v>502</v>
      </c>
      <c r="B113" s="7" t="s">
        <v>451</v>
      </c>
      <c r="C113" s="7" t="s">
        <v>1852</v>
      </c>
      <c r="D113" s="7" t="s">
        <v>1563</v>
      </c>
      <c r="E113" s="7">
        <v>141</v>
      </c>
      <c r="F113" s="7" t="s">
        <v>1292</v>
      </c>
      <c r="G113" s="7">
        <v>0</v>
      </c>
    </row>
    <row r="114" spans="1:7" x14ac:dyDescent="0.2">
      <c r="A114" s="7">
        <v>503</v>
      </c>
      <c r="B114" s="7" t="s">
        <v>451</v>
      </c>
      <c r="C114" s="7" t="s">
        <v>1851</v>
      </c>
      <c r="D114" s="7" t="s">
        <v>1565</v>
      </c>
      <c r="E114" s="7">
        <v>141</v>
      </c>
      <c r="F114" s="7" t="s">
        <v>1379</v>
      </c>
      <c r="G114" s="7">
        <v>0</v>
      </c>
    </row>
    <row r="115" spans="1:7" x14ac:dyDescent="0.2">
      <c r="A115" s="7">
        <v>516</v>
      </c>
      <c r="B115" s="7" t="s">
        <v>451</v>
      </c>
      <c r="C115" s="7" t="s">
        <v>1854</v>
      </c>
      <c r="D115" s="7" t="s">
        <v>1574</v>
      </c>
      <c r="E115" s="7">
        <v>141</v>
      </c>
      <c r="F115" s="7" t="s">
        <v>1379</v>
      </c>
      <c r="G115" s="7">
        <v>0</v>
      </c>
    </row>
    <row r="116" spans="1:7" x14ac:dyDescent="0.2">
      <c r="A116" s="7">
        <v>517</v>
      </c>
      <c r="B116" s="7" t="s">
        <v>451</v>
      </c>
      <c r="C116" s="7" t="s">
        <v>1855</v>
      </c>
      <c r="D116" s="7" t="s">
        <v>1575</v>
      </c>
      <c r="E116" s="7">
        <v>141</v>
      </c>
      <c r="F116" s="7" t="s">
        <v>1379</v>
      </c>
      <c r="G116" s="7">
        <v>0</v>
      </c>
    </row>
    <row r="117" spans="1:7" x14ac:dyDescent="0.2">
      <c r="A117" s="7">
        <v>172</v>
      </c>
      <c r="B117" s="7" t="s">
        <v>701</v>
      </c>
      <c r="C117" s="7" t="s">
        <v>1856</v>
      </c>
      <c r="D117" s="7" t="s">
        <v>702</v>
      </c>
      <c r="E117" s="7">
        <v>197</v>
      </c>
      <c r="F117" s="7" t="s">
        <v>1379</v>
      </c>
      <c r="G117" s="7">
        <v>0</v>
      </c>
    </row>
    <row r="118" spans="1:7" x14ac:dyDescent="0.2">
      <c r="A118" s="7">
        <v>316</v>
      </c>
      <c r="B118" s="7" t="s">
        <v>404</v>
      </c>
      <c r="C118" s="7" t="s">
        <v>1857</v>
      </c>
      <c r="D118" s="7" t="s">
        <v>1464</v>
      </c>
      <c r="E118" s="7">
        <v>128</v>
      </c>
      <c r="F118" s="7" t="s">
        <v>1379</v>
      </c>
      <c r="G118" s="7" t="s">
        <v>1183</v>
      </c>
    </row>
    <row r="119" spans="1:7" x14ac:dyDescent="0.2">
      <c r="A119" s="7">
        <v>233</v>
      </c>
      <c r="B119" s="7" t="s">
        <v>148</v>
      </c>
      <c r="C119" s="7" t="s">
        <v>1858</v>
      </c>
      <c r="D119" s="7" t="s">
        <v>1416</v>
      </c>
      <c r="E119" s="7">
        <v>63</v>
      </c>
      <c r="F119" s="7" t="s">
        <v>1379</v>
      </c>
      <c r="G119" s="7">
        <v>0</v>
      </c>
    </row>
    <row r="120" spans="1:7" x14ac:dyDescent="0.2">
      <c r="A120" s="7">
        <v>294</v>
      </c>
      <c r="B120" s="7" t="s">
        <v>148</v>
      </c>
      <c r="C120" s="7" t="s">
        <v>1859</v>
      </c>
      <c r="D120" s="7" t="s">
        <v>1450</v>
      </c>
      <c r="E120" s="7">
        <v>63</v>
      </c>
      <c r="F120" s="7" t="s">
        <v>1379</v>
      </c>
      <c r="G120" s="7">
        <v>0</v>
      </c>
    </row>
    <row r="121" spans="1:7" x14ac:dyDescent="0.2">
      <c r="A121" s="7">
        <v>122</v>
      </c>
      <c r="B121" s="7" t="s">
        <v>128</v>
      </c>
      <c r="C121" s="7" t="s">
        <v>1860</v>
      </c>
      <c r="D121" s="7" t="s">
        <v>1352</v>
      </c>
      <c r="E121" s="7">
        <v>58</v>
      </c>
      <c r="F121" s="7" t="s">
        <v>1292</v>
      </c>
      <c r="G121" s="7">
        <v>0</v>
      </c>
    </row>
    <row r="122" spans="1:7" x14ac:dyDescent="0.2">
      <c r="A122" s="7">
        <v>123</v>
      </c>
      <c r="B122" s="7" t="s">
        <v>128</v>
      </c>
      <c r="C122" s="7" t="s">
        <v>1861</v>
      </c>
      <c r="D122" s="7" t="s">
        <v>130</v>
      </c>
      <c r="E122" s="7">
        <v>58</v>
      </c>
      <c r="F122" s="7" t="s">
        <v>1292</v>
      </c>
      <c r="G122" s="7">
        <v>0</v>
      </c>
    </row>
    <row r="123" spans="1:7" x14ac:dyDescent="0.2">
      <c r="A123" s="7">
        <v>317</v>
      </c>
      <c r="B123" s="7" t="s">
        <v>128</v>
      </c>
      <c r="C123" s="7" t="s">
        <v>1860</v>
      </c>
      <c r="D123" s="7" t="s">
        <v>1352</v>
      </c>
      <c r="E123" s="7">
        <v>58</v>
      </c>
      <c r="F123" s="7" t="s">
        <v>1379</v>
      </c>
      <c r="G123" s="7">
        <v>0</v>
      </c>
    </row>
    <row r="124" spans="1:7" x14ac:dyDescent="0.2">
      <c r="A124" s="7">
        <v>109</v>
      </c>
      <c r="B124" s="7" t="s">
        <v>552</v>
      </c>
      <c r="C124" s="7" t="s">
        <v>1862</v>
      </c>
      <c r="D124" s="7" t="s">
        <v>554</v>
      </c>
      <c r="E124" s="7">
        <v>161</v>
      </c>
      <c r="F124" s="7" t="s">
        <v>1292</v>
      </c>
      <c r="G124" s="7">
        <v>0</v>
      </c>
    </row>
    <row r="125" spans="1:7" x14ac:dyDescent="0.2">
      <c r="A125" s="7">
        <v>173</v>
      </c>
      <c r="B125" s="7" t="s">
        <v>552</v>
      </c>
      <c r="C125" s="7" t="s">
        <v>1862</v>
      </c>
      <c r="D125" s="7" t="s">
        <v>554</v>
      </c>
      <c r="E125" s="7">
        <v>161</v>
      </c>
      <c r="F125" s="7" t="s">
        <v>1379</v>
      </c>
      <c r="G125" s="7">
        <v>0</v>
      </c>
    </row>
    <row r="126" spans="1:7" x14ac:dyDescent="0.2">
      <c r="A126" s="7">
        <v>826</v>
      </c>
      <c r="B126" s="7" t="s">
        <v>1122</v>
      </c>
      <c r="C126" s="7" t="s">
        <v>1863</v>
      </c>
      <c r="D126" s="7" t="s">
        <v>1124</v>
      </c>
      <c r="E126" s="7">
        <v>348</v>
      </c>
      <c r="F126" s="7" t="s">
        <v>1292</v>
      </c>
      <c r="G126" s="7">
        <v>0</v>
      </c>
    </row>
    <row r="127" spans="1:7" x14ac:dyDescent="0.2">
      <c r="A127" s="7">
        <v>827</v>
      </c>
      <c r="B127" s="7" t="s">
        <v>1122</v>
      </c>
      <c r="C127" s="7" t="s">
        <v>1863</v>
      </c>
      <c r="D127" s="7" t="s">
        <v>1124</v>
      </c>
      <c r="E127" s="7">
        <v>348</v>
      </c>
      <c r="F127" s="7" t="s">
        <v>1379</v>
      </c>
      <c r="G127" s="7">
        <v>0</v>
      </c>
    </row>
    <row r="128" spans="1:7" x14ac:dyDescent="0.2">
      <c r="A128" s="7">
        <v>70</v>
      </c>
      <c r="B128" s="7" t="s">
        <v>479</v>
      </c>
      <c r="C128" s="7" t="s">
        <v>1864</v>
      </c>
      <c r="D128" s="7" t="s">
        <v>1319</v>
      </c>
      <c r="E128" s="7">
        <v>147</v>
      </c>
      <c r="F128" s="7" t="s">
        <v>1292</v>
      </c>
      <c r="G128" s="7">
        <v>0</v>
      </c>
    </row>
    <row r="129" spans="1:7" x14ac:dyDescent="0.2">
      <c r="A129" s="7">
        <v>71</v>
      </c>
      <c r="B129" s="7" t="s">
        <v>479</v>
      </c>
      <c r="C129" s="7" t="s">
        <v>1865</v>
      </c>
      <c r="D129" s="7" t="s">
        <v>1320</v>
      </c>
      <c r="E129" s="7">
        <v>147</v>
      </c>
      <c r="F129" s="7" t="s">
        <v>1292</v>
      </c>
      <c r="G129" s="7">
        <v>0</v>
      </c>
    </row>
    <row r="130" spans="1:7" x14ac:dyDescent="0.2">
      <c r="A130" s="7">
        <v>234</v>
      </c>
      <c r="B130" s="7" t="s">
        <v>479</v>
      </c>
      <c r="C130" s="7" t="s">
        <v>1865</v>
      </c>
      <c r="D130" s="7" t="s">
        <v>1320</v>
      </c>
      <c r="E130" s="7">
        <v>147</v>
      </c>
      <c r="F130" s="7" t="s">
        <v>1379</v>
      </c>
      <c r="G130" s="7">
        <v>0</v>
      </c>
    </row>
    <row r="131" spans="1:7" x14ac:dyDescent="0.2">
      <c r="A131" s="7">
        <v>318</v>
      </c>
      <c r="B131" s="7" t="s">
        <v>703</v>
      </c>
      <c r="C131" s="7" t="s">
        <v>1866</v>
      </c>
      <c r="D131" s="7" t="s">
        <v>704</v>
      </c>
      <c r="E131" s="7">
        <v>198</v>
      </c>
      <c r="F131" s="7" t="s">
        <v>1379</v>
      </c>
      <c r="G131" s="7">
        <v>0</v>
      </c>
    </row>
    <row r="132" spans="1:7" x14ac:dyDescent="0.2">
      <c r="A132" s="7">
        <v>791</v>
      </c>
      <c r="B132" s="7" t="s">
        <v>703</v>
      </c>
      <c r="C132" s="7" t="s">
        <v>1867</v>
      </c>
      <c r="D132" s="7" t="s">
        <v>1729</v>
      </c>
      <c r="E132" s="7">
        <v>198</v>
      </c>
      <c r="F132" s="7" t="s">
        <v>1292</v>
      </c>
      <c r="G132" s="7">
        <v>0</v>
      </c>
    </row>
    <row r="133" spans="1:7" x14ac:dyDescent="0.2">
      <c r="A133" s="7">
        <v>792</v>
      </c>
      <c r="B133" s="7" t="s">
        <v>703</v>
      </c>
      <c r="C133" s="7" t="s">
        <v>1868</v>
      </c>
      <c r="D133" s="7" t="s">
        <v>1730</v>
      </c>
      <c r="E133" s="7">
        <v>198</v>
      </c>
      <c r="F133" s="7" t="s">
        <v>1292</v>
      </c>
      <c r="G133" s="7">
        <v>0</v>
      </c>
    </row>
    <row r="134" spans="1:7" x14ac:dyDescent="0.2">
      <c r="A134" s="7">
        <v>319</v>
      </c>
      <c r="B134" s="7" t="s">
        <v>528</v>
      </c>
      <c r="C134" s="7" t="s">
        <v>1869</v>
      </c>
      <c r="D134" s="7" t="s">
        <v>1465</v>
      </c>
      <c r="E134" s="7">
        <v>157</v>
      </c>
      <c r="F134" s="7" t="s">
        <v>1379</v>
      </c>
      <c r="G134" s="7" t="s">
        <v>1183</v>
      </c>
    </row>
    <row r="135" spans="1:7" x14ac:dyDescent="0.2">
      <c r="A135" s="7">
        <v>320</v>
      </c>
      <c r="B135" s="7" t="s">
        <v>394</v>
      </c>
      <c r="C135" s="7" t="s">
        <v>1870</v>
      </c>
      <c r="D135" s="7" t="s">
        <v>1466</v>
      </c>
      <c r="E135" s="7">
        <v>124</v>
      </c>
      <c r="F135" s="7" t="s">
        <v>1379</v>
      </c>
      <c r="G135" s="7">
        <v>0</v>
      </c>
    </row>
    <row r="136" spans="1:7" x14ac:dyDescent="0.2">
      <c r="A136" s="7">
        <v>533</v>
      </c>
      <c r="B136" s="7" t="s">
        <v>972</v>
      </c>
      <c r="C136" s="7" t="s">
        <v>1871</v>
      </c>
      <c r="D136" s="7" t="s">
        <v>974</v>
      </c>
      <c r="E136" s="7">
        <v>314</v>
      </c>
      <c r="F136" s="7" t="s">
        <v>1292</v>
      </c>
      <c r="G136" s="7">
        <v>0</v>
      </c>
    </row>
    <row r="137" spans="1:7" x14ac:dyDescent="0.2">
      <c r="A137" s="7">
        <v>534</v>
      </c>
      <c r="B137" s="7" t="s">
        <v>972</v>
      </c>
      <c r="C137" s="7" t="s">
        <v>1871</v>
      </c>
      <c r="D137" s="7" t="s">
        <v>974</v>
      </c>
      <c r="E137" s="7">
        <v>314</v>
      </c>
      <c r="F137" s="7" t="s">
        <v>1379</v>
      </c>
      <c r="G137" s="7">
        <v>0</v>
      </c>
    </row>
    <row r="138" spans="1:7" x14ac:dyDescent="0.2">
      <c r="A138" s="7">
        <v>707</v>
      </c>
      <c r="B138" s="7" t="s">
        <v>972</v>
      </c>
      <c r="C138" s="7" t="s">
        <v>1872</v>
      </c>
      <c r="D138" s="7" t="s">
        <v>1679</v>
      </c>
      <c r="E138" s="7">
        <v>314</v>
      </c>
      <c r="F138" s="7" t="s">
        <v>1379</v>
      </c>
      <c r="G138" s="7">
        <v>0</v>
      </c>
    </row>
    <row r="139" spans="1:7" x14ac:dyDescent="0.2">
      <c r="A139" s="7">
        <v>321</v>
      </c>
      <c r="B139" s="7" t="s">
        <v>428</v>
      </c>
      <c r="C139" s="7" t="s">
        <v>1873</v>
      </c>
      <c r="D139" s="7" t="s">
        <v>1467</v>
      </c>
      <c r="E139" s="7">
        <v>135</v>
      </c>
      <c r="F139" s="7" t="s">
        <v>1379</v>
      </c>
      <c r="G139" s="7">
        <v>0</v>
      </c>
    </row>
    <row r="140" spans="1:7" x14ac:dyDescent="0.2">
      <c r="A140" s="7">
        <v>322</v>
      </c>
      <c r="B140" s="7" t="s">
        <v>428</v>
      </c>
      <c r="C140" s="7" t="s">
        <v>1874</v>
      </c>
      <c r="D140" s="7" t="s">
        <v>1468</v>
      </c>
      <c r="E140" s="7">
        <v>135</v>
      </c>
      <c r="F140" s="7" t="s">
        <v>1379</v>
      </c>
      <c r="G140" s="7">
        <v>0</v>
      </c>
    </row>
    <row r="141" spans="1:7" x14ac:dyDescent="0.2">
      <c r="A141" s="7">
        <v>484</v>
      </c>
      <c r="B141" s="7" t="s">
        <v>428</v>
      </c>
      <c r="C141" s="7" t="s">
        <v>1842</v>
      </c>
      <c r="D141" s="7" t="s">
        <v>831</v>
      </c>
      <c r="E141" s="7">
        <v>135</v>
      </c>
      <c r="F141" s="7" t="s">
        <v>1379</v>
      </c>
      <c r="G141" s="7">
        <v>0</v>
      </c>
    </row>
    <row r="142" spans="1:7" x14ac:dyDescent="0.2">
      <c r="A142" s="7">
        <v>490</v>
      </c>
      <c r="B142" s="7" t="s">
        <v>428</v>
      </c>
      <c r="C142" s="7" t="s">
        <v>1875</v>
      </c>
      <c r="D142" s="7" t="s">
        <v>1560</v>
      </c>
      <c r="E142" s="7">
        <v>135</v>
      </c>
      <c r="F142" s="7" t="s">
        <v>1292</v>
      </c>
      <c r="G142" s="7">
        <v>0</v>
      </c>
    </row>
    <row r="143" spans="1:7" x14ac:dyDescent="0.2">
      <c r="A143" s="7">
        <v>491</v>
      </c>
      <c r="B143" s="7" t="s">
        <v>428</v>
      </c>
      <c r="C143" s="7" t="s">
        <v>1876</v>
      </c>
      <c r="D143" s="7" t="s">
        <v>1561</v>
      </c>
      <c r="E143" s="7">
        <v>135</v>
      </c>
      <c r="F143" s="7" t="s">
        <v>1292</v>
      </c>
      <c r="G143" s="7">
        <v>0</v>
      </c>
    </row>
    <row r="144" spans="1:7" x14ac:dyDescent="0.2">
      <c r="A144" s="7">
        <v>492</v>
      </c>
      <c r="B144" s="7" t="s">
        <v>428</v>
      </c>
      <c r="C144" s="7" t="s">
        <v>1877</v>
      </c>
      <c r="D144" s="7" t="s">
        <v>430</v>
      </c>
      <c r="E144" s="7">
        <v>135</v>
      </c>
      <c r="F144" s="7" t="s">
        <v>1292</v>
      </c>
      <c r="G144" s="7">
        <v>0</v>
      </c>
    </row>
    <row r="145" spans="1:7" x14ac:dyDescent="0.2">
      <c r="A145" s="7">
        <v>660</v>
      </c>
      <c r="B145" s="7" t="s">
        <v>428</v>
      </c>
      <c r="C145" s="7" t="s">
        <v>1878</v>
      </c>
      <c r="D145" s="7" t="s">
        <v>1654</v>
      </c>
      <c r="E145" s="7">
        <v>135</v>
      </c>
      <c r="F145" s="7" t="s">
        <v>1379</v>
      </c>
      <c r="G145" s="7">
        <v>0</v>
      </c>
    </row>
    <row r="146" spans="1:7" x14ac:dyDescent="0.2">
      <c r="A146" s="7">
        <v>106</v>
      </c>
      <c r="B146" s="7" t="s">
        <v>572</v>
      </c>
      <c r="C146" s="7" t="s">
        <v>1879</v>
      </c>
      <c r="D146" s="7" t="s">
        <v>1343</v>
      </c>
      <c r="E146" s="7">
        <v>165</v>
      </c>
      <c r="F146" s="7" t="s">
        <v>1292</v>
      </c>
      <c r="G146" s="7">
        <v>0</v>
      </c>
    </row>
    <row r="147" spans="1:7" x14ac:dyDescent="0.2">
      <c r="A147" s="7">
        <v>107</v>
      </c>
      <c r="B147" s="7" t="s">
        <v>572</v>
      </c>
      <c r="C147" s="7" t="s">
        <v>1880</v>
      </c>
      <c r="D147" s="7" t="s">
        <v>1344</v>
      </c>
      <c r="E147" s="7">
        <v>165</v>
      </c>
      <c r="F147" s="7" t="s">
        <v>1292</v>
      </c>
      <c r="G147" s="7">
        <v>0</v>
      </c>
    </row>
    <row r="148" spans="1:7" x14ac:dyDescent="0.2">
      <c r="A148" s="7">
        <v>235</v>
      </c>
      <c r="B148" s="7" t="s">
        <v>572</v>
      </c>
      <c r="C148" s="7" t="s">
        <v>1881</v>
      </c>
      <c r="D148" s="7" t="s">
        <v>1417</v>
      </c>
      <c r="E148" s="7">
        <v>165</v>
      </c>
      <c r="F148" s="7" t="s">
        <v>1379</v>
      </c>
      <c r="G148" s="7">
        <v>0</v>
      </c>
    </row>
    <row r="149" spans="1:7" x14ac:dyDescent="0.2">
      <c r="A149" s="7">
        <v>236</v>
      </c>
      <c r="B149" s="7" t="s">
        <v>572</v>
      </c>
      <c r="C149" s="7" t="s">
        <v>1882</v>
      </c>
      <c r="D149" s="7" t="s">
        <v>1418</v>
      </c>
      <c r="E149" s="7">
        <v>165</v>
      </c>
      <c r="F149" s="7" t="s">
        <v>1379</v>
      </c>
      <c r="G149" s="7">
        <v>0</v>
      </c>
    </row>
    <row r="150" spans="1:7" x14ac:dyDescent="0.2">
      <c r="A150" s="7">
        <v>323</v>
      </c>
      <c r="B150" s="7" t="s">
        <v>86</v>
      </c>
      <c r="C150" s="7" t="s">
        <v>1883</v>
      </c>
      <c r="D150" s="7" t="s">
        <v>1469</v>
      </c>
      <c r="E150" s="7">
        <v>40</v>
      </c>
      <c r="F150" s="7" t="s">
        <v>1379</v>
      </c>
      <c r="G150" s="7">
        <v>0</v>
      </c>
    </row>
    <row r="151" spans="1:7" x14ac:dyDescent="0.2">
      <c r="A151" s="7">
        <v>575</v>
      </c>
      <c r="B151" s="7" t="s">
        <v>86</v>
      </c>
      <c r="C151" s="7" t="s">
        <v>1884</v>
      </c>
      <c r="D151" s="7" t="s">
        <v>1605</v>
      </c>
      <c r="E151" s="7">
        <v>40</v>
      </c>
      <c r="F151" s="7" t="s">
        <v>1379</v>
      </c>
      <c r="G151" s="7">
        <v>0</v>
      </c>
    </row>
    <row r="152" spans="1:7" x14ac:dyDescent="0.2">
      <c r="A152" s="7">
        <v>741</v>
      </c>
      <c r="B152" s="7" t="s">
        <v>86</v>
      </c>
      <c r="C152" s="7" t="s">
        <v>1885</v>
      </c>
      <c r="D152" s="7" t="s">
        <v>1696</v>
      </c>
      <c r="E152" s="7">
        <v>40</v>
      </c>
      <c r="F152" s="7" t="s">
        <v>1292</v>
      </c>
      <c r="G152" s="7">
        <v>0</v>
      </c>
    </row>
    <row r="153" spans="1:7" x14ac:dyDescent="0.2">
      <c r="A153" s="7">
        <v>611</v>
      </c>
      <c r="B153" s="7" t="s">
        <v>1038</v>
      </c>
      <c r="C153" s="7" t="s">
        <v>1886</v>
      </c>
      <c r="D153" s="7" t="s">
        <v>1040</v>
      </c>
      <c r="E153" s="7">
        <v>330</v>
      </c>
      <c r="F153" s="7" t="s">
        <v>1292</v>
      </c>
      <c r="G153" s="7">
        <v>0</v>
      </c>
    </row>
    <row r="154" spans="1:7" x14ac:dyDescent="0.2">
      <c r="A154" s="7">
        <v>626</v>
      </c>
      <c r="B154" s="7" t="s">
        <v>1038</v>
      </c>
      <c r="C154" s="7" t="s">
        <v>1887</v>
      </c>
      <c r="D154" s="7" t="s">
        <v>1632</v>
      </c>
      <c r="E154" s="7">
        <v>330</v>
      </c>
      <c r="F154" s="7" t="s">
        <v>1379</v>
      </c>
      <c r="G154" s="7">
        <v>0</v>
      </c>
    </row>
    <row r="155" spans="1:7" x14ac:dyDescent="0.2">
      <c r="A155" s="7">
        <v>131</v>
      </c>
      <c r="B155" s="7" t="s">
        <v>596</v>
      </c>
      <c r="C155" s="7" t="s">
        <v>1888</v>
      </c>
      <c r="D155" s="7" t="s">
        <v>1360</v>
      </c>
      <c r="E155" s="7">
        <v>169</v>
      </c>
      <c r="F155" s="7" t="s">
        <v>1292</v>
      </c>
      <c r="G155" s="7">
        <v>0</v>
      </c>
    </row>
    <row r="156" spans="1:7" x14ac:dyDescent="0.2">
      <c r="A156" s="7">
        <v>132</v>
      </c>
      <c r="B156" s="7" t="s">
        <v>596</v>
      </c>
      <c r="C156" s="7" t="s">
        <v>1889</v>
      </c>
      <c r="D156" s="7" t="s">
        <v>1361</v>
      </c>
      <c r="E156" s="7">
        <v>169</v>
      </c>
      <c r="F156" s="7" t="s">
        <v>1292</v>
      </c>
      <c r="G156" s="7">
        <v>0</v>
      </c>
    </row>
    <row r="157" spans="1:7" x14ac:dyDescent="0.2">
      <c r="A157" s="7">
        <v>206</v>
      </c>
      <c r="B157" s="7" t="s">
        <v>596</v>
      </c>
      <c r="C157" s="7" t="s">
        <v>1888</v>
      </c>
      <c r="D157" s="7" t="s">
        <v>1360</v>
      </c>
      <c r="E157" s="7">
        <v>169</v>
      </c>
      <c r="F157" s="7" t="s">
        <v>1379</v>
      </c>
      <c r="G157" s="7">
        <v>0</v>
      </c>
    </row>
    <row r="158" spans="1:7" x14ac:dyDescent="0.2">
      <c r="A158" s="7">
        <v>207</v>
      </c>
      <c r="B158" s="7" t="s">
        <v>596</v>
      </c>
      <c r="C158" s="7" t="s">
        <v>1890</v>
      </c>
      <c r="D158" s="7" t="s">
        <v>1401</v>
      </c>
      <c r="E158" s="7">
        <v>169</v>
      </c>
      <c r="F158" s="7" t="s">
        <v>1379</v>
      </c>
      <c r="G158" s="7">
        <v>0</v>
      </c>
    </row>
    <row r="159" spans="1:7" x14ac:dyDescent="0.2">
      <c r="A159" s="7">
        <v>476</v>
      </c>
      <c r="B159" s="7" t="s">
        <v>596</v>
      </c>
      <c r="C159" s="7" t="s">
        <v>1891</v>
      </c>
      <c r="D159" s="7" t="s">
        <v>881</v>
      </c>
      <c r="E159" s="7">
        <v>169</v>
      </c>
      <c r="F159" s="7" t="s">
        <v>1379</v>
      </c>
      <c r="G159" s="7">
        <v>0</v>
      </c>
    </row>
    <row r="160" spans="1:7" x14ac:dyDescent="0.2">
      <c r="A160" s="7">
        <v>794</v>
      </c>
      <c r="B160" s="7" t="s">
        <v>596</v>
      </c>
      <c r="C160" s="7" t="s">
        <v>1892</v>
      </c>
      <c r="D160" s="7" t="s">
        <v>598</v>
      </c>
      <c r="E160" s="7">
        <v>169</v>
      </c>
      <c r="F160" s="7" t="s">
        <v>1292</v>
      </c>
      <c r="G160" s="7">
        <v>0</v>
      </c>
    </row>
    <row r="161" spans="1:7" x14ac:dyDescent="0.2">
      <c r="A161" s="7">
        <v>324</v>
      </c>
      <c r="B161" s="7" t="s">
        <v>705</v>
      </c>
      <c r="C161" s="7" t="s">
        <v>1893</v>
      </c>
      <c r="D161" s="7" t="s">
        <v>1470</v>
      </c>
      <c r="E161" s="7">
        <v>199</v>
      </c>
      <c r="F161" s="7" t="s">
        <v>1379</v>
      </c>
      <c r="G161" s="7">
        <v>0</v>
      </c>
    </row>
    <row r="162" spans="1:7" x14ac:dyDescent="0.2">
      <c r="A162" s="7">
        <v>325</v>
      </c>
      <c r="B162" s="7" t="s">
        <v>705</v>
      </c>
      <c r="C162" s="7" t="s">
        <v>1894</v>
      </c>
      <c r="D162" s="7" t="s">
        <v>1471</v>
      </c>
      <c r="E162" s="7">
        <v>199</v>
      </c>
      <c r="F162" s="7" t="s">
        <v>1379</v>
      </c>
      <c r="G162" s="7">
        <v>0</v>
      </c>
    </row>
    <row r="163" spans="1:7" x14ac:dyDescent="0.2">
      <c r="A163" s="7">
        <v>326</v>
      </c>
      <c r="B163" s="7" t="s">
        <v>705</v>
      </c>
      <c r="C163" s="7" t="s">
        <v>1895</v>
      </c>
      <c r="D163" s="7" t="s">
        <v>706</v>
      </c>
      <c r="E163" s="7">
        <v>199</v>
      </c>
      <c r="F163" s="7" t="s">
        <v>1379</v>
      </c>
      <c r="G163" s="7">
        <v>0</v>
      </c>
    </row>
    <row r="164" spans="1:7" x14ac:dyDescent="0.2">
      <c r="A164" s="7">
        <v>631</v>
      </c>
      <c r="B164" s="7" t="s">
        <v>705</v>
      </c>
      <c r="C164" s="7" t="s">
        <v>1896</v>
      </c>
      <c r="D164" s="7" t="s">
        <v>1634</v>
      </c>
      <c r="E164" s="7">
        <v>199</v>
      </c>
      <c r="F164" s="7" t="s">
        <v>1292</v>
      </c>
      <c r="G164" s="7">
        <v>0</v>
      </c>
    </row>
    <row r="165" spans="1:7" x14ac:dyDescent="0.2">
      <c r="A165" s="7">
        <v>632</v>
      </c>
      <c r="B165" s="7" t="s">
        <v>705</v>
      </c>
      <c r="C165" s="7" t="s">
        <v>1897</v>
      </c>
      <c r="D165" s="7" t="s">
        <v>1635</v>
      </c>
      <c r="E165" s="7">
        <v>199</v>
      </c>
      <c r="F165" s="7" t="s">
        <v>1292</v>
      </c>
      <c r="G165" s="7">
        <v>0</v>
      </c>
    </row>
    <row r="166" spans="1:7" x14ac:dyDescent="0.2">
      <c r="A166" s="7">
        <v>635</v>
      </c>
      <c r="B166" s="7" t="s">
        <v>705</v>
      </c>
      <c r="C166" s="7" t="s">
        <v>1895</v>
      </c>
      <c r="D166" s="7" t="s">
        <v>706</v>
      </c>
      <c r="E166" s="7">
        <v>199</v>
      </c>
      <c r="F166" s="7" t="s">
        <v>1292</v>
      </c>
      <c r="G166" s="7">
        <v>0</v>
      </c>
    </row>
    <row r="167" spans="1:7" x14ac:dyDescent="0.2">
      <c r="A167" s="7">
        <v>661</v>
      </c>
      <c r="B167" s="7" t="s">
        <v>705</v>
      </c>
      <c r="C167" s="7" t="s">
        <v>1897</v>
      </c>
      <c r="D167" s="7" t="s">
        <v>1635</v>
      </c>
      <c r="E167" s="7">
        <v>199</v>
      </c>
      <c r="F167" s="7" t="s">
        <v>1379</v>
      </c>
      <c r="G167" s="7">
        <v>0</v>
      </c>
    </row>
    <row r="168" spans="1:7" x14ac:dyDescent="0.2">
      <c r="A168" s="7">
        <v>662</v>
      </c>
      <c r="B168" s="7" t="s">
        <v>705</v>
      </c>
      <c r="C168" s="7" t="s">
        <v>1896</v>
      </c>
      <c r="D168" s="7" t="s">
        <v>1634</v>
      </c>
      <c r="E168" s="7">
        <v>199</v>
      </c>
      <c r="F168" s="7" t="s">
        <v>1379</v>
      </c>
      <c r="G168" s="7">
        <v>0</v>
      </c>
    </row>
    <row r="169" spans="1:7" x14ac:dyDescent="0.2">
      <c r="A169" s="7">
        <v>748</v>
      </c>
      <c r="B169" s="7" t="s">
        <v>705</v>
      </c>
      <c r="C169" s="7" t="s">
        <v>1898</v>
      </c>
      <c r="D169" s="7" t="s">
        <v>1702</v>
      </c>
      <c r="E169" s="7">
        <v>199</v>
      </c>
      <c r="F169" s="7" t="s">
        <v>1292</v>
      </c>
      <c r="G169" s="7">
        <v>0</v>
      </c>
    </row>
    <row r="170" spans="1:7" x14ac:dyDescent="0.2">
      <c r="A170" s="7">
        <v>238</v>
      </c>
      <c r="B170" s="7" t="s">
        <v>182</v>
      </c>
      <c r="C170" s="7" t="s">
        <v>1899</v>
      </c>
      <c r="D170" s="7" t="s">
        <v>1419</v>
      </c>
      <c r="E170" s="7">
        <v>72</v>
      </c>
      <c r="F170" s="7" t="s">
        <v>1379</v>
      </c>
      <c r="G170" s="7">
        <v>0</v>
      </c>
    </row>
    <row r="171" spans="1:7" x14ac:dyDescent="0.2">
      <c r="A171" s="7">
        <v>701</v>
      </c>
      <c r="B171" s="7" t="s">
        <v>1061</v>
      </c>
      <c r="C171" s="7" t="s">
        <v>1900</v>
      </c>
      <c r="D171" s="7" t="s">
        <v>1063</v>
      </c>
      <c r="E171" s="7">
        <v>335</v>
      </c>
      <c r="F171" s="7" t="s">
        <v>1379</v>
      </c>
      <c r="G171" s="7">
        <v>0</v>
      </c>
    </row>
    <row r="172" spans="1:7" x14ac:dyDescent="0.2">
      <c r="A172" s="7">
        <v>786</v>
      </c>
      <c r="B172" s="7" t="s">
        <v>1061</v>
      </c>
      <c r="C172" s="7" t="s">
        <v>1901</v>
      </c>
      <c r="D172" s="7" t="s">
        <v>1728</v>
      </c>
      <c r="E172" s="7">
        <v>335</v>
      </c>
      <c r="F172" s="7" t="s">
        <v>1292</v>
      </c>
      <c r="G172" s="7">
        <v>0</v>
      </c>
    </row>
    <row r="173" spans="1:7" x14ac:dyDescent="0.2">
      <c r="A173" s="7">
        <v>787</v>
      </c>
      <c r="B173" s="7" t="s">
        <v>1061</v>
      </c>
      <c r="C173" s="7" t="s">
        <v>1901</v>
      </c>
      <c r="D173" s="7" t="s">
        <v>1728</v>
      </c>
      <c r="E173" s="7">
        <v>335</v>
      </c>
      <c r="F173" s="7" t="s">
        <v>1292</v>
      </c>
      <c r="G173" s="7">
        <v>0</v>
      </c>
    </row>
    <row r="174" spans="1:7" x14ac:dyDescent="0.2">
      <c r="A174" s="7">
        <v>788</v>
      </c>
      <c r="B174" s="7" t="s">
        <v>1061</v>
      </c>
      <c r="C174" s="7" t="s">
        <v>1901</v>
      </c>
      <c r="D174" s="7" t="s">
        <v>1728</v>
      </c>
      <c r="E174" s="7">
        <v>335</v>
      </c>
      <c r="F174" s="7" t="s">
        <v>1379</v>
      </c>
      <c r="G174" s="7">
        <v>0</v>
      </c>
    </row>
    <row r="175" spans="1:7" x14ac:dyDescent="0.2">
      <c r="A175" s="7">
        <v>830</v>
      </c>
      <c r="B175" s="7" t="s">
        <v>160</v>
      </c>
      <c r="C175" s="7" t="s">
        <v>1902</v>
      </c>
      <c r="D175" s="7" t="s">
        <v>162</v>
      </c>
      <c r="E175" s="7">
        <v>66</v>
      </c>
      <c r="F175" s="7" t="s">
        <v>1292</v>
      </c>
      <c r="G175" s="7" t="s">
        <v>1183</v>
      </c>
    </row>
    <row r="176" spans="1:7" x14ac:dyDescent="0.2">
      <c r="A176" s="7">
        <v>145</v>
      </c>
      <c r="B176" s="7" t="s">
        <v>339</v>
      </c>
      <c r="C176" s="7" t="s">
        <v>1903</v>
      </c>
      <c r="D176" s="7" t="s">
        <v>341</v>
      </c>
      <c r="E176" s="7">
        <v>111</v>
      </c>
      <c r="F176" s="7" t="s">
        <v>1292</v>
      </c>
      <c r="G176" s="7">
        <v>0</v>
      </c>
    </row>
    <row r="177" spans="1:7" x14ac:dyDescent="0.2">
      <c r="A177" s="7">
        <v>174</v>
      </c>
      <c r="B177" s="7" t="s">
        <v>339</v>
      </c>
      <c r="C177" s="7" t="s">
        <v>1904</v>
      </c>
      <c r="D177" s="7" t="s">
        <v>1385</v>
      </c>
      <c r="E177" s="7">
        <v>111</v>
      </c>
      <c r="F177" s="7" t="s">
        <v>1379</v>
      </c>
      <c r="G177" s="7">
        <v>0</v>
      </c>
    </row>
    <row r="178" spans="1:7" x14ac:dyDescent="0.2">
      <c r="A178" s="7">
        <v>488</v>
      </c>
      <c r="B178" s="7" t="s">
        <v>339</v>
      </c>
      <c r="C178" s="7" t="s">
        <v>1905</v>
      </c>
      <c r="D178" s="7" t="s">
        <v>1559</v>
      </c>
      <c r="E178" s="7">
        <v>111</v>
      </c>
      <c r="F178" s="7" t="s">
        <v>1379</v>
      </c>
      <c r="G178" s="7">
        <v>0</v>
      </c>
    </row>
    <row r="179" spans="1:7" x14ac:dyDescent="0.2">
      <c r="A179" s="7">
        <v>670</v>
      </c>
      <c r="B179" s="7" t="s">
        <v>339</v>
      </c>
      <c r="C179" s="7" t="s">
        <v>1906</v>
      </c>
      <c r="D179" s="7" t="s">
        <v>1659</v>
      </c>
      <c r="E179" s="7">
        <v>111</v>
      </c>
      <c r="F179" s="7" t="s">
        <v>1292</v>
      </c>
      <c r="G179" s="7">
        <v>0</v>
      </c>
    </row>
    <row r="180" spans="1:7" x14ac:dyDescent="0.2">
      <c r="A180" s="7">
        <v>47</v>
      </c>
      <c r="B180" s="7" t="s">
        <v>446</v>
      </c>
      <c r="C180" s="7" t="s">
        <v>1907</v>
      </c>
      <c r="D180" s="7" t="s">
        <v>448</v>
      </c>
      <c r="E180" s="7">
        <v>140</v>
      </c>
      <c r="F180" s="7" t="s">
        <v>1292</v>
      </c>
      <c r="G180" s="7">
        <v>0</v>
      </c>
    </row>
    <row r="181" spans="1:7" x14ac:dyDescent="0.2">
      <c r="A181" s="7">
        <v>175</v>
      </c>
      <c r="B181" s="7" t="s">
        <v>50</v>
      </c>
      <c r="C181" s="7" t="s">
        <v>1908</v>
      </c>
      <c r="D181" s="7" t="s">
        <v>1386</v>
      </c>
      <c r="E181" s="7">
        <v>25</v>
      </c>
      <c r="F181" s="7" t="s">
        <v>1379</v>
      </c>
      <c r="G181" s="7">
        <v>0</v>
      </c>
    </row>
    <row r="182" spans="1:7" x14ac:dyDescent="0.2">
      <c r="A182" s="7">
        <v>176</v>
      </c>
      <c r="B182" s="7" t="s">
        <v>50</v>
      </c>
      <c r="C182" s="7" t="s">
        <v>1909</v>
      </c>
      <c r="D182" s="7" t="s">
        <v>1387</v>
      </c>
      <c r="E182" s="7">
        <v>25</v>
      </c>
      <c r="F182" s="7" t="s">
        <v>1379</v>
      </c>
      <c r="G182" s="7">
        <v>0</v>
      </c>
    </row>
    <row r="183" spans="1:7" x14ac:dyDescent="0.2">
      <c r="A183" s="7">
        <v>178</v>
      </c>
      <c r="B183" s="7" t="s">
        <v>50</v>
      </c>
      <c r="C183" s="7" t="s">
        <v>1910</v>
      </c>
      <c r="D183" s="7" t="s">
        <v>1388</v>
      </c>
      <c r="E183" s="7">
        <v>25</v>
      </c>
      <c r="F183" s="7" t="s">
        <v>1379</v>
      </c>
      <c r="G183" s="7">
        <v>0</v>
      </c>
    </row>
    <row r="184" spans="1:7" x14ac:dyDescent="0.2">
      <c r="A184" s="7">
        <v>409</v>
      </c>
      <c r="B184" s="7" t="s">
        <v>50</v>
      </c>
      <c r="C184" s="7" t="s">
        <v>1911</v>
      </c>
      <c r="D184" s="7" t="s">
        <v>1518</v>
      </c>
      <c r="E184" s="7">
        <v>25</v>
      </c>
      <c r="F184" s="7" t="s">
        <v>1379</v>
      </c>
      <c r="G184" s="7">
        <v>0</v>
      </c>
    </row>
    <row r="185" spans="1:7" x14ac:dyDescent="0.2">
      <c r="A185" s="7">
        <v>412</v>
      </c>
      <c r="B185" s="7" t="s">
        <v>50</v>
      </c>
      <c r="C185" s="7" t="s">
        <v>1912</v>
      </c>
      <c r="D185" s="7" t="s">
        <v>1519</v>
      </c>
      <c r="E185" s="7">
        <v>25</v>
      </c>
      <c r="F185" s="7" t="s">
        <v>1292</v>
      </c>
      <c r="G185" s="7">
        <v>0</v>
      </c>
    </row>
    <row r="186" spans="1:7" x14ac:dyDescent="0.2">
      <c r="A186" s="7">
        <v>564</v>
      </c>
      <c r="B186" s="7" t="s">
        <v>50</v>
      </c>
      <c r="C186" s="7" t="s">
        <v>1913</v>
      </c>
      <c r="D186" s="7" t="s">
        <v>1598</v>
      </c>
      <c r="E186" s="7">
        <v>25</v>
      </c>
      <c r="F186" s="7" t="s">
        <v>1379</v>
      </c>
      <c r="G186" s="7">
        <v>0</v>
      </c>
    </row>
    <row r="187" spans="1:7" x14ac:dyDescent="0.2">
      <c r="A187" s="7">
        <v>567</v>
      </c>
      <c r="B187" s="7" t="s">
        <v>50</v>
      </c>
      <c r="C187" s="7" t="s">
        <v>1914</v>
      </c>
      <c r="D187" s="7" t="s">
        <v>1599</v>
      </c>
      <c r="E187" s="7">
        <v>25</v>
      </c>
      <c r="F187" s="7" t="s">
        <v>1292</v>
      </c>
      <c r="G187" s="7">
        <v>0</v>
      </c>
    </row>
    <row r="188" spans="1:7" x14ac:dyDescent="0.2">
      <c r="A188" s="7">
        <v>615</v>
      </c>
      <c r="B188" s="7" t="s">
        <v>50</v>
      </c>
      <c r="C188" s="7" t="s">
        <v>1915</v>
      </c>
      <c r="D188" s="7" t="s">
        <v>1623</v>
      </c>
      <c r="E188" s="7">
        <v>25</v>
      </c>
      <c r="F188" s="7" t="s">
        <v>1379</v>
      </c>
      <c r="G188" s="7">
        <v>0</v>
      </c>
    </row>
    <row r="189" spans="1:7" x14ac:dyDescent="0.2">
      <c r="A189" s="7">
        <v>659</v>
      </c>
      <c r="B189" s="7" t="s">
        <v>50</v>
      </c>
      <c r="C189" s="7" t="s">
        <v>1916</v>
      </c>
      <c r="D189" s="7" t="s">
        <v>1653</v>
      </c>
      <c r="E189" s="7">
        <v>25</v>
      </c>
      <c r="F189" s="7" t="s">
        <v>1292</v>
      </c>
      <c r="G189" s="7">
        <v>0</v>
      </c>
    </row>
    <row r="190" spans="1:7" x14ac:dyDescent="0.2">
      <c r="A190" s="7">
        <v>773</v>
      </c>
      <c r="B190" s="7" t="s">
        <v>50</v>
      </c>
      <c r="C190" s="7" t="s">
        <v>1917</v>
      </c>
      <c r="D190" s="7" t="s">
        <v>1717</v>
      </c>
      <c r="E190" s="7">
        <v>25</v>
      </c>
      <c r="F190" s="7" t="s">
        <v>1292</v>
      </c>
      <c r="G190" s="7">
        <v>0</v>
      </c>
    </row>
    <row r="191" spans="1:7" x14ac:dyDescent="0.2">
      <c r="A191" s="7">
        <v>807</v>
      </c>
      <c r="B191" s="7" t="s">
        <v>50</v>
      </c>
      <c r="C191" s="7" t="s">
        <v>1918</v>
      </c>
      <c r="D191" s="7" t="s">
        <v>52</v>
      </c>
      <c r="E191" s="7">
        <v>25</v>
      </c>
      <c r="F191" s="7" t="s">
        <v>1292</v>
      </c>
      <c r="G191" s="7">
        <v>0</v>
      </c>
    </row>
    <row r="192" spans="1:7" x14ac:dyDescent="0.2">
      <c r="A192" s="7">
        <v>327</v>
      </c>
      <c r="B192" s="7" t="s">
        <v>423</v>
      </c>
      <c r="C192" s="7" t="s">
        <v>1919</v>
      </c>
      <c r="D192" s="7" t="s">
        <v>1472</v>
      </c>
      <c r="E192" s="7">
        <v>134</v>
      </c>
      <c r="F192" s="7" t="s">
        <v>1379</v>
      </c>
      <c r="G192" s="7">
        <v>0</v>
      </c>
    </row>
    <row r="193" spans="1:7" x14ac:dyDescent="0.2">
      <c r="A193" s="7">
        <v>380</v>
      </c>
      <c r="B193" s="7" t="s">
        <v>423</v>
      </c>
      <c r="C193" s="7" t="s">
        <v>1920</v>
      </c>
      <c r="D193" s="7" t="s">
        <v>1501</v>
      </c>
      <c r="E193" s="7">
        <v>134</v>
      </c>
      <c r="F193" s="7" t="s">
        <v>1379</v>
      </c>
      <c r="G193" s="7">
        <v>0</v>
      </c>
    </row>
    <row r="194" spans="1:7" x14ac:dyDescent="0.2">
      <c r="A194" s="7">
        <v>24</v>
      </c>
      <c r="B194" s="7" t="s">
        <v>300</v>
      </c>
      <c r="C194" s="7" t="s">
        <v>1921</v>
      </c>
      <c r="D194" s="7" t="s">
        <v>302</v>
      </c>
      <c r="E194" s="7">
        <v>102</v>
      </c>
      <c r="F194" s="7" t="s">
        <v>1292</v>
      </c>
      <c r="G194" s="7">
        <v>0</v>
      </c>
    </row>
    <row r="195" spans="1:7" x14ac:dyDescent="0.2">
      <c r="A195" s="7">
        <v>76</v>
      </c>
      <c r="B195" s="7" t="s">
        <v>300</v>
      </c>
      <c r="C195" s="7" t="s">
        <v>1922</v>
      </c>
      <c r="D195" s="7" t="s">
        <v>1322</v>
      </c>
      <c r="E195" s="7">
        <v>102</v>
      </c>
      <c r="F195" s="7" t="s">
        <v>1292</v>
      </c>
      <c r="G195" s="7">
        <v>0</v>
      </c>
    </row>
    <row r="196" spans="1:7" x14ac:dyDescent="0.2">
      <c r="A196" s="7">
        <v>129</v>
      </c>
      <c r="B196" s="7" t="s">
        <v>300</v>
      </c>
      <c r="C196" s="7" t="s">
        <v>1923</v>
      </c>
      <c r="D196" s="7" t="s">
        <v>1358</v>
      </c>
      <c r="E196" s="7">
        <v>102</v>
      </c>
      <c r="F196" s="7" t="s">
        <v>1292</v>
      </c>
      <c r="G196" s="7">
        <v>0</v>
      </c>
    </row>
    <row r="197" spans="1:7" x14ac:dyDescent="0.2">
      <c r="A197" s="7">
        <v>328</v>
      </c>
      <c r="B197" s="7" t="s">
        <v>300</v>
      </c>
      <c r="C197" s="7" t="s">
        <v>1924</v>
      </c>
      <c r="D197" s="7" t="s">
        <v>1473</v>
      </c>
      <c r="E197" s="7">
        <v>102</v>
      </c>
      <c r="F197" s="7" t="s">
        <v>1379</v>
      </c>
      <c r="G197" s="7">
        <v>0</v>
      </c>
    </row>
    <row r="198" spans="1:7" x14ac:dyDescent="0.2">
      <c r="A198" s="7">
        <v>514</v>
      </c>
      <c r="B198" s="7" t="s">
        <v>300</v>
      </c>
      <c r="C198" s="7" t="s">
        <v>1925</v>
      </c>
      <c r="D198" s="7" t="s">
        <v>1573</v>
      </c>
      <c r="E198" s="7">
        <v>102</v>
      </c>
      <c r="F198" s="7" t="s">
        <v>1379</v>
      </c>
      <c r="G198" s="7">
        <v>0</v>
      </c>
    </row>
    <row r="199" spans="1:7" x14ac:dyDescent="0.2">
      <c r="A199" s="7">
        <v>179</v>
      </c>
      <c r="B199" s="7" t="s">
        <v>707</v>
      </c>
      <c r="C199" s="7" t="s">
        <v>1926</v>
      </c>
      <c r="D199" s="7" t="s">
        <v>1389</v>
      </c>
      <c r="E199" s="7">
        <v>200</v>
      </c>
      <c r="F199" s="7" t="s">
        <v>1379</v>
      </c>
      <c r="G199" s="7">
        <v>0</v>
      </c>
    </row>
    <row r="200" spans="1:7" x14ac:dyDescent="0.2">
      <c r="A200" s="7">
        <v>180</v>
      </c>
      <c r="B200" s="7" t="s">
        <v>707</v>
      </c>
      <c r="C200" s="7" t="s">
        <v>1927</v>
      </c>
      <c r="D200" s="7" t="s">
        <v>708</v>
      </c>
      <c r="E200" s="7">
        <v>200</v>
      </c>
      <c r="F200" s="7" t="s">
        <v>1379</v>
      </c>
      <c r="G200" s="7">
        <v>0</v>
      </c>
    </row>
    <row r="201" spans="1:7" x14ac:dyDescent="0.2">
      <c r="A201" s="7">
        <v>746</v>
      </c>
      <c r="B201" s="7" t="s">
        <v>707</v>
      </c>
      <c r="C201" s="7" t="s">
        <v>1921</v>
      </c>
      <c r="D201" s="7" t="s">
        <v>302</v>
      </c>
      <c r="E201" s="7">
        <v>200</v>
      </c>
      <c r="F201" s="7" t="s">
        <v>1292</v>
      </c>
      <c r="G201" s="7">
        <v>0</v>
      </c>
    </row>
    <row r="202" spans="1:7" x14ac:dyDescent="0.2">
      <c r="A202" s="7">
        <v>94</v>
      </c>
      <c r="B202" s="7" t="s">
        <v>164</v>
      </c>
      <c r="C202" s="7" t="s">
        <v>1928</v>
      </c>
      <c r="D202" s="7" t="s">
        <v>1336</v>
      </c>
      <c r="E202" s="7">
        <v>67</v>
      </c>
      <c r="F202" s="7" t="s">
        <v>1292</v>
      </c>
      <c r="G202" s="7">
        <v>0</v>
      </c>
    </row>
    <row r="203" spans="1:7" x14ac:dyDescent="0.2">
      <c r="A203" s="7">
        <v>160</v>
      </c>
      <c r="B203" s="7" t="s">
        <v>164</v>
      </c>
      <c r="C203" s="7" t="s">
        <v>1929</v>
      </c>
      <c r="D203" s="7" t="s">
        <v>1377</v>
      </c>
      <c r="E203" s="7">
        <v>67</v>
      </c>
      <c r="F203" s="7" t="s">
        <v>1292</v>
      </c>
      <c r="G203" s="7">
        <v>0</v>
      </c>
    </row>
    <row r="204" spans="1:7" x14ac:dyDescent="0.2">
      <c r="A204" s="7">
        <v>181</v>
      </c>
      <c r="B204" s="7" t="s">
        <v>164</v>
      </c>
      <c r="C204" s="7" t="s">
        <v>1929</v>
      </c>
      <c r="D204" s="7" t="s">
        <v>1377</v>
      </c>
      <c r="E204" s="7">
        <v>67</v>
      </c>
      <c r="F204" s="7" t="s">
        <v>1379</v>
      </c>
      <c r="G204" s="7">
        <v>0</v>
      </c>
    </row>
    <row r="205" spans="1:7" x14ac:dyDescent="0.2">
      <c r="A205" s="7">
        <v>610</v>
      </c>
      <c r="B205" s="7" t="s">
        <v>164</v>
      </c>
      <c r="C205" s="7" t="s">
        <v>1930</v>
      </c>
      <c r="D205" s="7" t="s">
        <v>1621</v>
      </c>
      <c r="E205" s="7">
        <v>67</v>
      </c>
      <c r="F205" s="7" t="s">
        <v>1292</v>
      </c>
      <c r="G205" s="7">
        <v>0</v>
      </c>
    </row>
    <row r="206" spans="1:7" x14ac:dyDescent="0.2">
      <c r="A206" s="7">
        <v>625</v>
      </c>
      <c r="B206" s="7" t="s">
        <v>164</v>
      </c>
      <c r="C206" s="7" t="s">
        <v>1931</v>
      </c>
      <c r="D206" s="7" t="s">
        <v>1631</v>
      </c>
      <c r="E206" s="7">
        <v>67</v>
      </c>
      <c r="F206" s="7" t="s">
        <v>1292</v>
      </c>
      <c r="G206" s="7">
        <v>0</v>
      </c>
    </row>
    <row r="207" spans="1:7" x14ac:dyDescent="0.2">
      <c r="A207" s="7">
        <v>712</v>
      </c>
      <c r="B207" s="7" t="s">
        <v>164</v>
      </c>
      <c r="C207" s="7" t="s">
        <v>1932</v>
      </c>
      <c r="D207" s="7" t="s">
        <v>1683</v>
      </c>
      <c r="E207" s="7">
        <v>67</v>
      </c>
      <c r="F207" s="7" t="s">
        <v>1292</v>
      </c>
      <c r="G207" s="7">
        <v>0</v>
      </c>
    </row>
    <row r="208" spans="1:7" x14ac:dyDescent="0.2">
      <c r="A208" s="7">
        <v>101</v>
      </c>
      <c r="B208" s="7" t="s">
        <v>556</v>
      </c>
      <c r="C208" s="7" t="s">
        <v>1933</v>
      </c>
      <c r="D208" s="7" t="s">
        <v>1340</v>
      </c>
      <c r="E208" s="7">
        <v>162</v>
      </c>
      <c r="F208" s="7" t="s">
        <v>1292</v>
      </c>
      <c r="G208" s="7">
        <v>0</v>
      </c>
    </row>
    <row r="209" spans="1:7" x14ac:dyDescent="0.2">
      <c r="A209" s="7">
        <v>520</v>
      </c>
      <c r="B209" s="7" t="s">
        <v>556</v>
      </c>
      <c r="C209" s="7" t="s">
        <v>1934</v>
      </c>
      <c r="D209" s="7" t="s">
        <v>558</v>
      </c>
      <c r="E209" s="7">
        <v>162</v>
      </c>
      <c r="F209" s="7" t="s">
        <v>1292</v>
      </c>
      <c r="G209" s="7">
        <v>0</v>
      </c>
    </row>
    <row r="210" spans="1:7" x14ac:dyDescent="0.2">
      <c r="A210" s="7">
        <v>523</v>
      </c>
      <c r="B210" s="7" t="s">
        <v>556</v>
      </c>
      <c r="C210" s="7" t="s">
        <v>1935</v>
      </c>
      <c r="D210" s="7" t="s">
        <v>1579</v>
      </c>
      <c r="E210" s="7">
        <v>162</v>
      </c>
      <c r="F210" s="7" t="s">
        <v>1379</v>
      </c>
      <c r="G210" s="7">
        <v>0</v>
      </c>
    </row>
    <row r="211" spans="1:7" x14ac:dyDescent="0.2">
      <c r="A211" s="7">
        <v>541</v>
      </c>
      <c r="B211" s="7" t="s">
        <v>556</v>
      </c>
      <c r="C211" s="7" t="s">
        <v>1936</v>
      </c>
      <c r="D211" s="7" t="s">
        <v>1588</v>
      </c>
      <c r="E211" s="7">
        <v>162</v>
      </c>
      <c r="F211" s="7" t="s">
        <v>1379</v>
      </c>
      <c r="G211" s="7">
        <v>0</v>
      </c>
    </row>
    <row r="212" spans="1:7" x14ac:dyDescent="0.2">
      <c r="A212" s="7">
        <v>542</v>
      </c>
      <c r="B212" s="7" t="s">
        <v>556</v>
      </c>
      <c r="C212" s="7" t="s">
        <v>1937</v>
      </c>
      <c r="D212" s="7" t="s">
        <v>1589</v>
      </c>
      <c r="E212" s="7">
        <v>162</v>
      </c>
      <c r="F212" s="7" t="s">
        <v>1379</v>
      </c>
      <c r="G212" s="7">
        <v>0</v>
      </c>
    </row>
    <row r="213" spans="1:7" x14ac:dyDescent="0.2">
      <c r="A213" s="7">
        <v>329</v>
      </c>
      <c r="B213" s="7" t="s">
        <v>381</v>
      </c>
      <c r="C213" s="7" t="s">
        <v>1938</v>
      </c>
      <c r="D213" s="7" t="s">
        <v>1474</v>
      </c>
      <c r="E213" s="7">
        <v>121</v>
      </c>
      <c r="F213" s="7" t="s">
        <v>1379</v>
      </c>
      <c r="G213" s="7">
        <v>0</v>
      </c>
    </row>
    <row r="214" spans="1:7" x14ac:dyDescent="0.2">
      <c r="A214" s="7">
        <v>330</v>
      </c>
      <c r="B214" s="7" t="s">
        <v>381</v>
      </c>
      <c r="C214" s="7" t="s">
        <v>1939</v>
      </c>
      <c r="D214" s="7" t="s">
        <v>1475</v>
      </c>
      <c r="E214" s="7">
        <v>121</v>
      </c>
      <c r="F214" s="7" t="s">
        <v>1379</v>
      </c>
      <c r="G214" s="7">
        <v>0</v>
      </c>
    </row>
    <row r="215" spans="1:7" x14ac:dyDescent="0.2">
      <c r="A215" s="7">
        <v>331</v>
      </c>
      <c r="B215" s="7" t="s">
        <v>381</v>
      </c>
      <c r="C215" s="7" t="s">
        <v>1940</v>
      </c>
      <c r="D215" s="7" t="s">
        <v>1476</v>
      </c>
      <c r="E215" s="7">
        <v>121</v>
      </c>
      <c r="F215" s="7" t="s">
        <v>1379</v>
      </c>
      <c r="G215" s="7">
        <v>0</v>
      </c>
    </row>
    <row r="216" spans="1:7" x14ac:dyDescent="0.2">
      <c r="A216" s="7">
        <v>603</v>
      </c>
      <c r="B216" s="7" t="s">
        <v>381</v>
      </c>
      <c r="C216" s="7" t="s">
        <v>1941</v>
      </c>
      <c r="D216" s="7" t="s">
        <v>1615</v>
      </c>
      <c r="E216" s="7">
        <v>121</v>
      </c>
      <c r="F216" s="7" t="s">
        <v>1379</v>
      </c>
      <c r="G216" s="7">
        <v>0</v>
      </c>
    </row>
    <row r="217" spans="1:7" x14ac:dyDescent="0.2">
      <c r="A217" s="7">
        <v>208</v>
      </c>
      <c r="B217" s="7" t="s">
        <v>77</v>
      </c>
      <c r="C217" s="7" t="s">
        <v>1942</v>
      </c>
      <c r="D217" s="7" t="s">
        <v>79</v>
      </c>
      <c r="E217" s="7">
        <v>38</v>
      </c>
      <c r="F217" s="7" t="s">
        <v>1379</v>
      </c>
      <c r="G217" s="7">
        <v>0</v>
      </c>
    </row>
    <row r="218" spans="1:7" x14ac:dyDescent="0.2">
      <c r="A218" s="7">
        <v>20</v>
      </c>
      <c r="B218" s="7" t="s">
        <v>168</v>
      </c>
      <c r="C218" s="7" t="s">
        <v>1943</v>
      </c>
      <c r="D218" s="7" t="s">
        <v>170</v>
      </c>
      <c r="E218" s="7">
        <v>68</v>
      </c>
      <c r="F218" s="7" t="s">
        <v>1292</v>
      </c>
      <c r="G218" s="7">
        <v>0</v>
      </c>
    </row>
    <row r="219" spans="1:7" x14ac:dyDescent="0.2">
      <c r="A219" s="7">
        <v>21</v>
      </c>
      <c r="B219" s="7" t="s">
        <v>168</v>
      </c>
      <c r="C219" s="7" t="s">
        <v>1944</v>
      </c>
      <c r="D219" s="7" t="s">
        <v>1296</v>
      </c>
      <c r="E219" s="7">
        <v>68</v>
      </c>
      <c r="F219" s="7" t="s">
        <v>1292</v>
      </c>
      <c r="G219" s="7">
        <v>0</v>
      </c>
    </row>
    <row r="220" spans="1:7" x14ac:dyDescent="0.2">
      <c r="A220" s="7">
        <v>80</v>
      </c>
      <c r="B220" s="7" t="s">
        <v>168</v>
      </c>
      <c r="C220" s="7" t="s">
        <v>1945</v>
      </c>
      <c r="D220" s="7" t="s">
        <v>1326</v>
      </c>
      <c r="E220" s="7">
        <v>68</v>
      </c>
      <c r="F220" s="7" t="s">
        <v>1292</v>
      </c>
      <c r="G220" s="7">
        <v>0</v>
      </c>
    </row>
    <row r="221" spans="1:7" x14ac:dyDescent="0.2">
      <c r="A221" s="7">
        <v>240</v>
      </c>
      <c r="B221" s="7" t="s">
        <v>168</v>
      </c>
      <c r="C221" s="7" t="s">
        <v>1943</v>
      </c>
      <c r="D221" s="7" t="s">
        <v>170</v>
      </c>
      <c r="E221" s="7">
        <v>68</v>
      </c>
      <c r="F221" s="7" t="s">
        <v>1379</v>
      </c>
      <c r="G221" s="7">
        <v>0</v>
      </c>
    </row>
    <row r="222" spans="1:7" x14ac:dyDescent="0.2">
      <c r="A222" s="7">
        <v>241</v>
      </c>
      <c r="B222" s="7" t="s">
        <v>168</v>
      </c>
      <c r="C222" s="7" t="s">
        <v>1946</v>
      </c>
      <c r="D222" s="7" t="s">
        <v>1420</v>
      </c>
      <c r="E222" s="7">
        <v>68</v>
      </c>
      <c r="F222" s="7" t="s">
        <v>1379</v>
      </c>
      <c r="G222" s="7">
        <v>0</v>
      </c>
    </row>
    <row r="223" spans="1:7" x14ac:dyDescent="0.2">
      <c r="A223" s="7">
        <v>715</v>
      </c>
      <c r="B223" s="7" t="s">
        <v>709</v>
      </c>
      <c r="C223" s="7" t="s">
        <v>1947</v>
      </c>
      <c r="D223" s="7" t="s">
        <v>1684</v>
      </c>
      <c r="E223" s="7">
        <v>201</v>
      </c>
      <c r="F223" s="7" t="s">
        <v>1379</v>
      </c>
      <c r="G223" s="7">
        <v>0</v>
      </c>
    </row>
    <row r="224" spans="1:7" x14ac:dyDescent="0.2">
      <c r="A224" s="7">
        <v>376</v>
      </c>
      <c r="B224" s="7" t="s">
        <v>370</v>
      </c>
      <c r="C224" s="7" t="s">
        <v>1948</v>
      </c>
      <c r="D224" s="7" t="s">
        <v>1500</v>
      </c>
      <c r="E224" s="7">
        <v>118</v>
      </c>
      <c r="F224" s="7" t="s">
        <v>1379</v>
      </c>
      <c r="G224" s="7" t="s">
        <v>1183</v>
      </c>
    </row>
    <row r="225" spans="1:7" x14ac:dyDescent="0.2">
      <c r="A225" s="7">
        <v>243</v>
      </c>
      <c r="B225" s="7" t="s">
        <v>289</v>
      </c>
      <c r="C225" s="7" t="s">
        <v>1949</v>
      </c>
      <c r="D225" s="7" t="s">
        <v>1421</v>
      </c>
      <c r="E225" s="7">
        <v>100</v>
      </c>
      <c r="F225" s="7" t="s">
        <v>1379</v>
      </c>
      <c r="G225" s="7">
        <v>0</v>
      </c>
    </row>
    <row r="226" spans="1:7" x14ac:dyDescent="0.2">
      <c r="A226" s="7">
        <v>244</v>
      </c>
      <c r="B226" s="7" t="s">
        <v>289</v>
      </c>
      <c r="C226" s="7" t="s">
        <v>1950</v>
      </c>
      <c r="D226" s="7" t="s">
        <v>1422</v>
      </c>
      <c r="E226" s="7">
        <v>100</v>
      </c>
      <c r="F226" s="7" t="s">
        <v>1379</v>
      </c>
      <c r="G226" s="7">
        <v>0</v>
      </c>
    </row>
    <row r="227" spans="1:7" x14ac:dyDescent="0.2">
      <c r="A227" s="7">
        <v>436</v>
      </c>
      <c r="B227" s="7" t="s">
        <v>289</v>
      </c>
      <c r="C227" s="7" t="s">
        <v>1951</v>
      </c>
      <c r="D227" s="7" t="s">
        <v>1534</v>
      </c>
      <c r="E227" s="7">
        <v>100</v>
      </c>
      <c r="F227" s="7" t="s">
        <v>1292</v>
      </c>
      <c r="G227" s="7">
        <v>0</v>
      </c>
    </row>
    <row r="228" spans="1:7" x14ac:dyDescent="0.2">
      <c r="A228" s="7">
        <v>332</v>
      </c>
      <c r="B228" s="7" t="s">
        <v>331</v>
      </c>
      <c r="C228" s="7" t="s">
        <v>1952</v>
      </c>
      <c r="D228" s="7" t="s">
        <v>1477</v>
      </c>
      <c r="E228" s="7">
        <v>109</v>
      </c>
      <c r="F228" s="7" t="s">
        <v>1379</v>
      </c>
      <c r="G228" s="7">
        <v>0</v>
      </c>
    </row>
    <row r="229" spans="1:7" x14ac:dyDescent="0.2">
      <c r="A229" s="7">
        <v>801</v>
      </c>
      <c r="B229" s="7" t="s">
        <v>331</v>
      </c>
      <c r="C229" s="7" t="s">
        <v>1953</v>
      </c>
      <c r="D229" s="7" t="s">
        <v>1737</v>
      </c>
      <c r="E229" s="7">
        <v>109</v>
      </c>
      <c r="F229" s="7" t="s">
        <v>1379</v>
      </c>
      <c r="G229" s="7">
        <v>0</v>
      </c>
    </row>
    <row r="230" spans="1:7" x14ac:dyDescent="0.2">
      <c r="A230" s="7">
        <v>191</v>
      </c>
      <c r="B230" s="7" t="s">
        <v>344</v>
      </c>
      <c r="C230" s="7" t="s">
        <v>1954</v>
      </c>
      <c r="D230" s="7" t="s">
        <v>1396</v>
      </c>
      <c r="E230" s="7">
        <v>112</v>
      </c>
      <c r="F230" s="7" t="s">
        <v>1379</v>
      </c>
      <c r="G230" s="7">
        <v>0</v>
      </c>
    </row>
    <row r="231" spans="1:7" x14ac:dyDescent="0.2">
      <c r="A231" s="7">
        <v>510</v>
      </c>
      <c r="B231" s="7" t="s">
        <v>344</v>
      </c>
      <c r="C231" s="7" t="s">
        <v>1955</v>
      </c>
      <c r="D231" s="7" t="s">
        <v>346</v>
      </c>
      <c r="E231" s="7">
        <v>112</v>
      </c>
      <c r="F231" s="7" t="s">
        <v>1379</v>
      </c>
      <c r="G231" s="7">
        <v>0</v>
      </c>
    </row>
    <row r="232" spans="1:7" x14ac:dyDescent="0.2">
      <c r="A232" s="7">
        <v>511</v>
      </c>
      <c r="B232" s="7" t="s">
        <v>344</v>
      </c>
      <c r="C232" s="7" t="s">
        <v>1956</v>
      </c>
      <c r="D232" s="7" t="s">
        <v>1571</v>
      </c>
      <c r="E232" s="7">
        <v>112</v>
      </c>
      <c r="F232" s="7" t="s">
        <v>1379</v>
      </c>
      <c r="G232" s="7">
        <v>0</v>
      </c>
    </row>
    <row r="233" spans="1:7" x14ac:dyDescent="0.2">
      <c r="A233" s="7">
        <v>75</v>
      </c>
      <c r="B233" s="7" t="s">
        <v>174</v>
      </c>
      <c r="C233" s="7" t="s">
        <v>1957</v>
      </c>
      <c r="D233" s="7" t="s">
        <v>1321</v>
      </c>
      <c r="E233" s="7">
        <v>69</v>
      </c>
      <c r="F233" s="7" t="s">
        <v>1292</v>
      </c>
      <c r="G233" s="7" t="s">
        <v>1183</v>
      </c>
    </row>
    <row r="234" spans="1:7" x14ac:dyDescent="0.2">
      <c r="A234" s="7">
        <v>77</v>
      </c>
      <c r="B234" s="7" t="s">
        <v>486</v>
      </c>
      <c r="C234" s="7" t="s">
        <v>1958</v>
      </c>
      <c r="D234" s="7" t="s">
        <v>1323</v>
      </c>
      <c r="E234" s="7">
        <v>148</v>
      </c>
      <c r="F234" s="7" t="s">
        <v>1292</v>
      </c>
      <c r="G234" s="7">
        <v>0</v>
      </c>
    </row>
    <row r="235" spans="1:7" x14ac:dyDescent="0.2">
      <c r="A235" s="7">
        <v>98</v>
      </c>
      <c r="B235" s="7" t="s">
        <v>486</v>
      </c>
      <c r="C235" s="7" t="s">
        <v>1959</v>
      </c>
      <c r="D235" s="7" t="s">
        <v>1338</v>
      </c>
      <c r="E235" s="7">
        <v>148</v>
      </c>
      <c r="F235" s="7" t="s">
        <v>1292</v>
      </c>
      <c r="G235" s="7">
        <v>0</v>
      </c>
    </row>
    <row r="236" spans="1:7" x14ac:dyDescent="0.2">
      <c r="A236" s="7">
        <v>375</v>
      </c>
      <c r="B236" s="7" t="s">
        <v>486</v>
      </c>
      <c r="C236" s="7" t="s">
        <v>1960</v>
      </c>
      <c r="D236" s="7" t="s">
        <v>488</v>
      </c>
      <c r="E236" s="7">
        <v>148</v>
      </c>
      <c r="F236" s="7" t="s">
        <v>1379</v>
      </c>
      <c r="G236" s="7">
        <v>0</v>
      </c>
    </row>
    <row r="237" spans="1:7" x14ac:dyDescent="0.2">
      <c r="A237" s="7">
        <v>377</v>
      </c>
      <c r="B237" s="7" t="s">
        <v>179</v>
      </c>
      <c r="C237" s="7" t="s">
        <v>1961</v>
      </c>
      <c r="D237" s="7" t="s">
        <v>181</v>
      </c>
      <c r="E237" s="7">
        <v>70</v>
      </c>
      <c r="F237" s="7" t="s">
        <v>1379</v>
      </c>
      <c r="G237" s="7" t="s">
        <v>1183</v>
      </c>
    </row>
    <row r="238" spans="1:7" x14ac:dyDescent="0.2">
      <c r="A238" s="7">
        <v>448</v>
      </c>
      <c r="B238" s="7" t="s">
        <v>179</v>
      </c>
      <c r="C238" s="7" t="s">
        <v>1962</v>
      </c>
      <c r="D238" s="7" t="s">
        <v>1543</v>
      </c>
      <c r="E238" s="7">
        <v>70</v>
      </c>
      <c r="F238" s="7" t="s">
        <v>1379</v>
      </c>
      <c r="G238" s="7" t="s">
        <v>1183</v>
      </c>
    </row>
    <row r="239" spans="1:7" x14ac:dyDescent="0.2">
      <c r="A239" s="7">
        <v>459</v>
      </c>
      <c r="B239" s="7" t="s">
        <v>179</v>
      </c>
      <c r="C239" s="7" t="s">
        <v>1963</v>
      </c>
      <c r="D239" s="7" t="s">
        <v>1547</v>
      </c>
      <c r="E239" s="7">
        <v>70</v>
      </c>
      <c r="F239" s="7" t="s">
        <v>1379</v>
      </c>
      <c r="G239" s="7" t="s">
        <v>1183</v>
      </c>
    </row>
    <row r="240" spans="1:7" x14ac:dyDescent="0.2">
      <c r="A240" s="7">
        <v>245</v>
      </c>
      <c r="B240" s="7" t="s">
        <v>655</v>
      </c>
      <c r="C240" s="7" t="s">
        <v>1964</v>
      </c>
      <c r="D240" s="7" t="s">
        <v>657</v>
      </c>
      <c r="E240" s="7">
        <v>182</v>
      </c>
      <c r="F240" s="7" t="s">
        <v>1379</v>
      </c>
      <c r="G240" s="7">
        <v>0</v>
      </c>
    </row>
    <row r="241" spans="1:7" x14ac:dyDescent="0.2">
      <c r="A241" s="7">
        <v>246</v>
      </c>
      <c r="B241" s="7" t="s">
        <v>655</v>
      </c>
      <c r="C241" s="7" t="s">
        <v>1965</v>
      </c>
      <c r="D241" s="7" t="s">
        <v>1423</v>
      </c>
      <c r="E241" s="7">
        <v>182</v>
      </c>
      <c r="F241" s="7" t="s">
        <v>1379</v>
      </c>
      <c r="G241" s="7">
        <v>0</v>
      </c>
    </row>
    <row r="242" spans="1:7" x14ac:dyDescent="0.2">
      <c r="A242" s="7">
        <v>333</v>
      </c>
      <c r="B242" s="7" t="s">
        <v>628</v>
      </c>
      <c r="C242" s="7" t="s">
        <v>1966</v>
      </c>
      <c r="D242" s="7" t="s">
        <v>1478</v>
      </c>
      <c r="E242" s="7">
        <v>176</v>
      </c>
      <c r="F242" s="7" t="s">
        <v>1379</v>
      </c>
      <c r="G242" s="7">
        <v>0</v>
      </c>
    </row>
    <row r="243" spans="1:7" x14ac:dyDescent="0.2">
      <c r="A243" s="7">
        <v>649</v>
      </c>
      <c r="B243" s="7" t="s">
        <v>628</v>
      </c>
      <c r="C243" s="7" t="s">
        <v>1967</v>
      </c>
      <c r="D243" s="7" t="s">
        <v>630</v>
      </c>
      <c r="E243" s="7">
        <v>176</v>
      </c>
      <c r="F243" s="7" t="s">
        <v>1292</v>
      </c>
      <c r="G243" s="7">
        <v>0</v>
      </c>
    </row>
    <row r="244" spans="1:7" x14ac:dyDescent="0.2">
      <c r="A244" s="7">
        <v>821</v>
      </c>
      <c r="B244" s="7" t="s">
        <v>628</v>
      </c>
      <c r="C244" s="7" t="s">
        <v>1968</v>
      </c>
      <c r="D244" s="7" t="s">
        <v>1747</v>
      </c>
      <c r="E244" s="7">
        <v>176</v>
      </c>
      <c r="F244" s="7" t="s">
        <v>1292</v>
      </c>
      <c r="G244" s="7">
        <v>0</v>
      </c>
    </row>
    <row r="245" spans="1:7" x14ac:dyDescent="0.2">
      <c r="A245" s="7">
        <v>822</v>
      </c>
      <c r="B245" s="7" t="s">
        <v>628</v>
      </c>
      <c r="C245" s="7" t="s">
        <v>1969</v>
      </c>
      <c r="D245" s="7" t="s">
        <v>1748</v>
      </c>
      <c r="E245" s="7">
        <v>176</v>
      </c>
      <c r="F245" s="7" t="s">
        <v>1292</v>
      </c>
      <c r="G245" s="7">
        <v>0</v>
      </c>
    </row>
    <row r="246" spans="1:7" x14ac:dyDescent="0.2">
      <c r="A246" s="7">
        <v>553</v>
      </c>
      <c r="B246" s="7" t="s">
        <v>1000</v>
      </c>
      <c r="C246" s="7" t="s">
        <v>1970</v>
      </c>
      <c r="D246" s="7" t="s">
        <v>1002</v>
      </c>
      <c r="E246" s="7">
        <v>320</v>
      </c>
      <c r="F246" s="7" t="s">
        <v>1292</v>
      </c>
      <c r="G246" s="7" t="s">
        <v>1183</v>
      </c>
    </row>
    <row r="247" spans="1:7" x14ac:dyDescent="0.2">
      <c r="A247" s="7">
        <v>554</v>
      </c>
      <c r="B247" s="7" t="s">
        <v>1000</v>
      </c>
      <c r="C247" s="7" t="s">
        <v>1971</v>
      </c>
      <c r="D247" s="7" t="s">
        <v>1593</v>
      </c>
      <c r="E247" s="7">
        <v>320</v>
      </c>
      <c r="F247" s="7" t="s">
        <v>1379</v>
      </c>
      <c r="G247" s="7" t="s">
        <v>1183</v>
      </c>
    </row>
    <row r="248" spans="1:7" x14ac:dyDescent="0.2">
      <c r="A248" s="7">
        <v>551</v>
      </c>
      <c r="B248" s="7" t="s">
        <v>995</v>
      </c>
      <c r="C248" s="7" t="s">
        <v>1972</v>
      </c>
      <c r="D248" s="7" t="s">
        <v>997</v>
      </c>
      <c r="E248" s="7">
        <v>319</v>
      </c>
      <c r="F248" s="7" t="s">
        <v>1292</v>
      </c>
      <c r="G248" s="7" t="s">
        <v>1183</v>
      </c>
    </row>
    <row r="249" spans="1:7" x14ac:dyDescent="0.2">
      <c r="A249" s="7">
        <v>552</v>
      </c>
      <c r="B249" s="7" t="s">
        <v>995</v>
      </c>
      <c r="C249" s="7" t="s">
        <v>1973</v>
      </c>
      <c r="D249" s="7" t="s">
        <v>1592</v>
      </c>
      <c r="E249" s="7">
        <v>319</v>
      </c>
      <c r="F249" s="7" t="s">
        <v>1379</v>
      </c>
      <c r="G249" s="7" t="s">
        <v>1183</v>
      </c>
    </row>
    <row r="250" spans="1:7" x14ac:dyDescent="0.2">
      <c r="A250" s="7">
        <v>16</v>
      </c>
      <c r="B250" s="7" t="s">
        <v>259</v>
      </c>
      <c r="C250" s="7" t="s">
        <v>1974</v>
      </c>
      <c r="D250" s="7" t="s">
        <v>1294</v>
      </c>
      <c r="E250" s="7">
        <v>93</v>
      </c>
      <c r="F250" s="7" t="s">
        <v>1292</v>
      </c>
      <c r="G250" s="7">
        <v>0</v>
      </c>
    </row>
    <row r="251" spans="1:7" x14ac:dyDescent="0.2">
      <c r="A251" s="7">
        <v>334</v>
      </c>
      <c r="B251" s="7" t="s">
        <v>259</v>
      </c>
      <c r="C251" s="7" t="s">
        <v>1975</v>
      </c>
      <c r="D251" s="7" t="s">
        <v>1479</v>
      </c>
      <c r="E251" s="7">
        <v>93</v>
      </c>
      <c r="F251" s="7" t="s">
        <v>1379</v>
      </c>
      <c r="G251" s="7">
        <v>0</v>
      </c>
    </row>
    <row r="252" spans="1:7" x14ac:dyDescent="0.2">
      <c r="A252" s="7">
        <v>480</v>
      </c>
      <c r="B252" s="7" t="s">
        <v>259</v>
      </c>
      <c r="C252" s="7" t="s">
        <v>1842</v>
      </c>
      <c r="D252" s="7" t="s">
        <v>831</v>
      </c>
      <c r="E252" s="7">
        <v>93</v>
      </c>
      <c r="F252" s="7" t="s">
        <v>1379</v>
      </c>
      <c r="G252" s="7">
        <v>0</v>
      </c>
    </row>
    <row r="253" spans="1:7" x14ac:dyDescent="0.2">
      <c r="A253" s="7">
        <v>605</v>
      </c>
      <c r="B253" s="7" t="s">
        <v>259</v>
      </c>
      <c r="C253" s="7" t="s">
        <v>1974</v>
      </c>
      <c r="D253" s="7" t="s">
        <v>1294</v>
      </c>
      <c r="E253" s="7">
        <v>93</v>
      </c>
      <c r="F253" s="7" t="s">
        <v>1379</v>
      </c>
      <c r="G253" s="7">
        <v>0</v>
      </c>
    </row>
    <row r="254" spans="1:7" x14ac:dyDescent="0.2">
      <c r="A254" s="7">
        <v>606</v>
      </c>
      <c r="B254" s="7" t="s">
        <v>259</v>
      </c>
      <c r="C254" s="7" t="s">
        <v>1976</v>
      </c>
      <c r="D254" s="7" t="s">
        <v>1617</v>
      </c>
      <c r="E254" s="7">
        <v>93</v>
      </c>
      <c r="F254" s="7" t="s">
        <v>1379</v>
      </c>
      <c r="G254" s="7">
        <v>0</v>
      </c>
    </row>
    <row r="255" spans="1:7" x14ac:dyDescent="0.2">
      <c r="A255" s="7">
        <v>745</v>
      </c>
      <c r="B255" s="7" t="s">
        <v>259</v>
      </c>
      <c r="C255" s="7" t="s">
        <v>1977</v>
      </c>
      <c r="D255" s="7" t="s">
        <v>1700</v>
      </c>
      <c r="E255" s="7">
        <v>93</v>
      </c>
      <c r="F255" s="7" t="s">
        <v>1292</v>
      </c>
      <c r="G255" s="7">
        <v>0</v>
      </c>
    </row>
    <row r="256" spans="1:7" x14ac:dyDescent="0.2">
      <c r="A256" s="7">
        <v>209</v>
      </c>
      <c r="B256" s="7" t="s">
        <v>362</v>
      </c>
      <c r="C256" s="7" t="s">
        <v>1978</v>
      </c>
      <c r="D256" s="7" t="s">
        <v>364</v>
      </c>
      <c r="E256" s="7">
        <v>116</v>
      </c>
      <c r="F256" s="7" t="s">
        <v>1379</v>
      </c>
      <c r="G256" s="7" t="s">
        <v>1183</v>
      </c>
    </row>
    <row r="257" spans="1:7" x14ac:dyDescent="0.2">
      <c r="A257" s="7">
        <v>708</v>
      </c>
      <c r="B257" s="7" t="s">
        <v>362</v>
      </c>
      <c r="C257" s="7" t="s">
        <v>1979</v>
      </c>
      <c r="D257" s="7" t="s">
        <v>1680</v>
      </c>
      <c r="E257" s="7">
        <v>116</v>
      </c>
      <c r="F257" s="7" t="s">
        <v>1292</v>
      </c>
      <c r="G257" s="7" t="s">
        <v>1183</v>
      </c>
    </row>
    <row r="258" spans="1:7" x14ac:dyDescent="0.2">
      <c r="A258" s="7">
        <v>139</v>
      </c>
      <c r="B258" s="7" t="s">
        <v>615</v>
      </c>
      <c r="C258" s="7" t="s">
        <v>1980</v>
      </c>
      <c r="D258" s="7" t="s">
        <v>1363</v>
      </c>
      <c r="E258" s="7">
        <v>173</v>
      </c>
      <c r="F258" s="7" t="s">
        <v>1292</v>
      </c>
      <c r="G258" s="7">
        <v>0</v>
      </c>
    </row>
    <row r="259" spans="1:7" x14ac:dyDescent="0.2">
      <c r="A259" s="7">
        <v>247</v>
      </c>
      <c r="B259" s="7" t="s">
        <v>615</v>
      </c>
      <c r="C259" s="7" t="s">
        <v>1981</v>
      </c>
      <c r="D259" s="7" t="s">
        <v>1424</v>
      </c>
      <c r="E259" s="7">
        <v>173</v>
      </c>
      <c r="F259" s="7" t="s">
        <v>1379</v>
      </c>
      <c r="G259" s="7">
        <v>0</v>
      </c>
    </row>
    <row r="260" spans="1:7" x14ac:dyDescent="0.2">
      <c r="A260" s="7">
        <v>248</v>
      </c>
      <c r="B260" s="7" t="s">
        <v>615</v>
      </c>
      <c r="C260" s="7" t="s">
        <v>1982</v>
      </c>
      <c r="D260" s="7" t="s">
        <v>1425</v>
      </c>
      <c r="E260" s="7">
        <v>173</v>
      </c>
      <c r="F260" s="7" t="s">
        <v>1379</v>
      </c>
      <c r="G260" s="7">
        <v>0</v>
      </c>
    </row>
    <row r="261" spans="1:7" x14ac:dyDescent="0.2">
      <c r="A261" s="7">
        <v>481</v>
      </c>
      <c r="B261" s="7" t="s">
        <v>615</v>
      </c>
      <c r="C261" s="7" t="s">
        <v>1842</v>
      </c>
      <c r="D261" s="7" t="s">
        <v>831</v>
      </c>
      <c r="E261" s="7">
        <v>173</v>
      </c>
      <c r="F261" s="7" t="s">
        <v>1379</v>
      </c>
      <c r="G261" s="7">
        <v>0</v>
      </c>
    </row>
    <row r="262" spans="1:7" x14ac:dyDescent="0.2">
      <c r="A262" s="7">
        <v>482</v>
      </c>
      <c r="B262" s="7" t="s">
        <v>615</v>
      </c>
      <c r="C262" s="7" t="s">
        <v>1983</v>
      </c>
      <c r="D262" s="7" t="s">
        <v>1558</v>
      </c>
      <c r="E262" s="7">
        <v>173</v>
      </c>
      <c r="F262" s="7" t="s">
        <v>1379</v>
      </c>
      <c r="G262" s="7">
        <v>0</v>
      </c>
    </row>
    <row r="263" spans="1:7" x14ac:dyDescent="0.2">
      <c r="A263" s="7">
        <v>507</v>
      </c>
      <c r="B263" s="7" t="s">
        <v>615</v>
      </c>
      <c r="C263" s="7" t="s">
        <v>1984</v>
      </c>
      <c r="D263" s="7" t="s">
        <v>1569</v>
      </c>
      <c r="E263" s="7">
        <v>173</v>
      </c>
      <c r="F263" s="7" t="s">
        <v>1379</v>
      </c>
      <c r="G263" s="7">
        <v>0</v>
      </c>
    </row>
    <row r="264" spans="1:7" x14ac:dyDescent="0.2">
      <c r="A264" s="7">
        <v>571</v>
      </c>
      <c r="B264" s="7" t="s">
        <v>615</v>
      </c>
      <c r="C264" s="7" t="s">
        <v>1983</v>
      </c>
      <c r="D264" s="7" t="s">
        <v>1558</v>
      </c>
      <c r="E264" s="7">
        <v>173</v>
      </c>
      <c r="F264" s="7" t="s">
        <v>1292</v>
      </c>
      <c r="G264" s="7">
        <v>0</v>
      </c>
    </row>
    <row r="265" spans="1:7" x14ac:dyDescent="0.2">
      <c r="A265" s="7">
        <v>572</v>
      </c>
      <c r="B265" s="7" t="s">
        <v>615</v>
      </c>
      <c r="C265" s="7" t="s">
        <v>1984</v>
      </c>
      <c r="D265" s="7" t="s">
        <v>1569</v>
      </c>
      <c r="E265" s="7">
        <v>173</v>
      </c>
      <c r="F265" s="7" t="s">
        <v>1292</v>
      </c>
      <c r="G265" s="7">
        <v>0</v>
      </c>
    </row>
    <row r="266" spans="1:7" x14ac:dyDescent="0.2">
      <c r="A266" s="7">
        <v>573</v>
      </c>
      <c r="B266" s="7" t="s">
        <v>615</v>
      </c>
      <c r="C266" s="7" t="s">
        <v>1985</v>
      </c>
      <c r="D266" s="7" t="s">
        <v>1603</v>
      </c>
      <c r="E266" s="7">
        <v>173</v>
      </c>
      <c r="F266" s="7" t="s">
        <v>1292</v>
      </c>
      <c r="G266" s="7">
        <v>0</v>
      </c>
    </row>
    <row r="267" spans="1:7" x14ac:dyDescent="0.2">
      <c r="A267" s="7">
        <v>574</v>
      </c>
      <c r="B267" s="7" t="s">
        <v>615</v>
      </c>
      <c r="C267" s="7" t="s">
        <v>1986</v>
      </c>
      <c r="D267" s="7" t="s">
        <v>1604</v>
      </c>
      <c r="E267" s="7">
        <v>173</v>
      </c>
      <c r="F267" s="7" t="s">
        <v>1292</v>
      </c>
      <c r="G267" s="7">
        <v>0</v>
      </c>
    </row>
    <row r="268" spans="1:7" x14ac:dyDescent="0.2">
      <c r="A268" s="7">
        <v>813</v>
      </c>
      <c r="B268" s="7" t="s">
        <v>615</v>
      </c>
      <c r="C268" s="7" t="s">
        <v>1986</v>
      </c>
      <c r="D268" s="7" t="s">
        <v>1604</v>
      </c>
      <c r="E268" s="7">
        <v>173</v>
      </c>
      <c r="F268" s="7" t="s">
        <v>1379</v>
      </c>
      <c r="G268" s="7">
        <v>0</v>
      </c>
    </row>
    <row r="269" spans="1:7" x14ac:dyDescent="0.2">
      <c r="A269" s="7">
        <v>486</v>
      </c>
      <c r="B269" s="7" t="s">
        <v>717</v>
      </c>
      <c r="C269" s="7" t="s">
        <v>1987</v>
      </c>
      <c r="D269" s="7" t="s">
        <v>719</v>
      </c>
      <c r="E269" s="7">
        <v>204</v>
      </c>
      <c r="F269" s="7" t="s">
        <v>1379</v>
      </c>
      <c r="G269" s="7">
        <v>0</v>
      </c>
    </row>
    <row r="270" spans="1:7" x14ac:dyDescent="0.2">
      <c r="A270" s="7">
        <v>594</v>
      </c>
      <c r="B270" s="7" t="s">
        <v>1031</v>
      </c>
      <c r="C270" s="7" t="s">
        <v>1988</v>
      </c>
      <c r="D270" s="7" t="s">
        <v>1033</v>
      </c>
      <c r="E270" s="7">
        <v>328</v>
      </c>
      <c r="F270" s="7" t="s">
        <v>1379</v>
      </c>
      <c r="G270" s="7">
        <v>0</v>
      </c>
    </row>
    <row r="271" spans="1:7" x14ac:dyDescent="0.2">
      <c r="A271" s="7">
        <v>595</v>
      </c>
      <c r="B271" s="7" t="s">
        <v>1031</v>
      </c>
      <c r="C271" s="7" t="s">
        <v>1988</v>
      </c>
      <c r="D271" s="7" t="s">
        <v>1033</v>
      </c>
      <c r="E271" s="7">
        <v>328</v>
      </c>
      <c r="F271" s="7" t="s">
        <v>1292</v>
      </c>
      <c r="G271" s="7">
        <v>0</v>
      </c>
    </row>
    <row r="272" spans="1:7" x14ac:dyDescent="0.2">
      <c r="A272" s="7">
        <v>250</v>
      </c>
      <c r="B272" s="7" t="s">
        <v>566</v>
      </c>
      <c r="C272" s="7" t="s">
        <v>1989</v>
      </c>
      <c r="D272" s="7" t="s">
        <v>568</v>
      </c>
      <c r="E272" s="7">
        <v>164</v>
      </c>
      <c r="F272" s="7" t="s">
        <v>1379</v>
      </c>
      <c r="G272" s="7" t="s">
        <v>1183</v>
      </c>
    </row>
    <row r="273" spans="1:7" x14ac:dyDescent="0.2">
      <c r="A273" s="7">
        <v>665</v>
      </c>
      <c r="B273" s="7" t="s">
        <v>1051</v>
      </c>
      <c r="C273" s="7" t="s">
        <v>1990</v>
      </c>
      <c r="D273" s="7" t="s">
        <v>1655</v>
      </c>
      <c r="E273" s="7">
        <v>333</v>
      </c>
      <c r="F273" s="7" t="s">
        <v>1379</v>
      </c>
      <c r="G273" s="7">
        <v>0</v>
      </c>
    </row>
    <row r="274" spans="1:7" x14ac:dyDescent="0.2">
      <c r="A274" s="7">
        <v>790</v>
      </c>
      <c r="B274" s="7" t="s">
        <v>1051</v>
      </c>
      <c r="C274" s="7" t="s">
        <v>1990</v>
      </c>
      <c r="D274" s="7" t="s">
        <v>1655</v>
      </c>
      <c r="E274" s="7">
        <v>333</v>
      </c>
      <c r="F274" s="7" t="s">
        <v>1292</v>
      </c>
      <c r="G274" s="7">
        <v>0</v>
      </c>
    </row>
    <row r="275" spans="1:7" x14ac:dyDescent="0.2">
      <c r="A275" s="7">
        <v>522</v>
      </c>
      <c r="B275" s="7" t="s">
        <v>969</v>
      </c>
      <c r="C275" s="7" t="s">
        <v>1991</v>
      </c>
      <c r="D275" s="7" t="s">
        <v>1578</v>
      </c>
      <c r="E275" s="7">
        <v>313</v>
      </c>
      <c r="F275" s="7" t="s">
        <v>1292</v>
      </c>
      <c r="G275" s="7" t="s">
        <v>1183</v>
      </c>
    </row>
    <row r="276" spans="1:7" x14ac:dyDescent="0.2">
      <c r="A276" s="7">
        <v>140</v>
      </c>
      <c r="B276" s="7" t="s">
        <v>620</v>
      </c>
      <c r="C276" s="7" t="s">
        <v>1842</v>
      </c>
      <c r="D276" s="7" t="s">
        <v>831</v>
      </c>
      <c r="E276" s="7">
        <v>174</v>
      </c>
      <c r="F276" s="7" t="s">
        <v>1292</v>
      </c>
      <c r="G276" s="7">
        <v>0</v>
      </c>
    </row>
    <row r="277" spans="1:7" x14ac:dyDescent="0.2">
      <c r="A277" s="7">
        <v>251</v>
      </c>
      <c r="B277" s="7" t="s">
        <v>620</v>
      </c>
      <c r="C277" s="7" t="s">
        <v>1992</v>
      </c>
      <c r="D277" s="7" t="s">
        <v>728</v>
      </c>
      <c r="E277" s="7">
        <v>174</v>
      </c>
      <c r="F277" s="7" t="s">
        <v>1379</v>
      </c>
      <c r="G277" s="7">
        <v>0</v>
      </c>
    </row>
    <row r="278" spans="1:7" x14ac:dyDescent="0.2">
      <c r="A278" s="7">
        <v>637</v>
      </c>
      <c r="B278" s="7" t="s">
        <v>620</v>
      </c>
      <c r="C278" s="7" t="s">
        <v>1993</v>
      </c>
      <c r="D278" s="7" t="s">
        <v>622</v>
      </c>
      <c r="E278" s="7">
        <v>174</v>
      </c>
      <c r="F278" s="7" t="s">
        <v>1292</v>
      </c>
      <c r="G278" s="7">
        <v>0</v>
      </c>
    </row>
    <row r="279" spans="1:7" x14ac:dyDescent="0.2">
      <c r="A279" s="7">
        <v>743</v>
      </c>
      <c r="B279" s="7" t="s">
        <v>620</v>
      </c>
      <c r="C279" s="7" t="s">
        <v>1994</v>
      </c>
      <c r="D279" s="7" t="s">
        <v>1698</v>
      </c>
      <c r="E279" s="7">
        <v>174</v>
      </c>
      <c r="F279" s="7" t="s">
        <v>1292</v>
      </c>
      <c r="G279" s="7">
        <v>0</v>
      </c>
    </row>
    <row r="280" spans="1:7" x14ac:dyDescent="0.2">
      <c r="A280" s="7">
        <v>744</v>
      </c>
      <c r="B280" s="7" t="s">
        <v>620</v>
      </c>
      <c r="C280" s="7" t="s">
        <v>1995</v>
      </c>
      <c r="D280" s="7" t="s">
        <v>1699</v>
      </c>
      <c r="E280" s="7">
        <v>174</v>
      </c>
      <c r="F280" s="7" t="s">
        <v>1292</v>
      </c>
      <c r="G280" s="7">
        <v>0</v>
      </c>
    </row>
    <row r="281" spans="1:7" x14ac:dyDescent="0.2">
      <c r="A281" s="7">
        <v>214</v>
      </c>
      <c r="B281" s="7" t="s">
        <v>489</v>
      </c>
      <c r="C281" s="7" t="s">
        <v>1996</v>
      </c>
      <c r="D281" s="7" t="s">
        <v>491</v>
      </c>
      <c r="E281" s="7">
        <v>149</v>
      </c>
      <c r="F281" s="7" t="s">
        <v>1379</v>
      </c>
      <c r="G281" s="7">
        <v>0</v>
      </c>
    </row>
    <row r="282" spans="1:7" x14ac:dyDescent="0.2">
      <c r="A282" s="7">
        <v>335</v>
      </c>
      <c r="B282" s="7" t="s">
        <v>722</v>
      </c>
      <c r="C282" s="7" t="s">
        <v>1997</v>
      </c>
      <c r="D282" s="7" t="s">
        <v>723</v>
      </c>
      <c r="E282" s="7">
        <v>205</v>
      </c>
      <c r="F282" s="7" t="s">
        <v>1379</v>
      </c>
      <c r="G282" s="7">
        <v>0</v>
      </c>
    </row>
    <row r="283" spans="1:7" x14ac:dyDescent="0.2">
      <c r="A283" s="7">
        <v>438</v>
      </c>
      <c r="B283" s="7" t="s">
        <v>722</v>
      </c>
      <c r="C283" s="7" t="s">
        <v>1998</v>
      </c>
      <c r="D283" s="7" t="s">
        <v>1535</v>
      </c>
      <c r="E283" s="7">
        <v>205</v>
      </c>
      <c r="F283" s="7" t="s">
        <v>1292</v>
      </c>
      <c r="G283" s="7">
        <v>0</v>
      </c>
    </row>
    <row r="284" spans="1:7" x14ac:dyDescent="0.2">
      <c r="A284" s="7">
        <v>439</v>
      </c>
      <c r="B284" s="7" t="s">
        <v>722</v>
      </c>
      <c r="C284" s="7" t="s">
        <v>1999</v>
      </c>
      <c r="D284" s="7" t="s">
        <v>1536</v>
      </c>
      <c r="E284" s="7">
        <v>205</v>
      </c>
      <c r="F284" s="7" t="s">
        <v>1292</v>
      </c>
      <c r="G284" s="7">
        <v>0</v>
      </c>
    </row>
    <row r="285" spans="1:7" x14ac:dyDescent="0.2">
      <c r="A285" s="7">
        <v>440</v>
      </c>
      <c r="B285" s="7" t="s">
        <v>722</v>
      </c>
      <c r="C285" s="7" t="s">
        <v>2000</v>
      </c>
      <c r="D285" s="7" t="s">
        <v>1537</v>
      </c>
      <c r="E285" s="7">
        <v>205</v>
      </c>
      <c r="F285" s="7" t="s">
        <v>1292</v>
      </c>
      <c r="G285" s="7">
        <v>0</v>
      </c>
    </row>
    <row r="286" spans="1:7" x14ac:dyDescent="0.2">
      <c r="A286" s="7">
        <v>441</v>
      </c>
      <c r="B286" s="7" t="s">
        <v>722</v>
      </c>
      <c r="C286" s="7" t="s">
        <v>2001</v>
      </c>
      <c r="D286" s="7" t="s">
        <v>1538</v>
      </c>
      <c r="E286" s="7">
        <v>205</v>
      </c>
      <c r="F286" s="7" t="s">
        <v>1292</v>
      </c>
      <c r="G286" s="7">
        <v>0</v>
      </c>
    </row>
    <row r="287" spans="1:7" x14ac:dyDescent="0.2">
      <c r="A287" s="7">
        <v>442</v>
      </c>
      <c r="B287" s="7" t="s">
        <v>722</v>
      </c>
      <c r="C287" s="7" t="s">
        <v>2002</v>
      </c>
      <c r="D287" s="7" t="s">
        <v>1539</v>
      </c>
      <c r="E287" s="7">
        <v>205</v>
      </c>
      <c r="F287" s="7" t="s">
        <v>1292</v>
      </c>
      <c r="G287" s="7">
        <v>0</v>
      </c>
    </row>
    <row r="288" spans="1:7" x14ac:dyDescent="0.2">
      <c r="A288" s="7">
        <v>638</v>
      </c>
      <c r="B288" s="7" t="s">
        <v>722</v>
      </c>
      <c r="C288" s="7" t="s">
        <v>2003</v>
      </c>
      <c r="D288" s="7" t="s">
        <v>1638</v>
      </c>
      <c r="E288" s="7">
        <v>205</v>
      </c>
      <c r="F288" s="7" t="s">
        <v>1379</v>
      </c>
      <c r="G288" s="7">
        <v>0</v>
      </c>
    </row>
    <row r="289" spans="1:7" x14ac:dyDescent="0.2">
      <c r="A289" s="7">
        <v>639</v>
      </c>
      <c r="B289" s="7" t="s">
        <v>722</v>
      </c>
      <c r="C289" s="7" t="s">
        <v>2004</v>
      </c>
      <c r="D289" s="7" t="s">
        <v>1639</v>
      </c>
      <c r="E289" s="7">
        <v>205</v>
      </c>
      <c r="F289" s="7" t="s">
        <v>1292</v>
      </c>
      <c r="G289" s="7">
        <v>0</v>
      </c>
    </row>
    <row r="290" spans="1:7" x14ac:dyDescent="0.2">
      <c r="A290" s="7">
        <v>640</v>
      </c>
      <c r="B290" s="7" t="s">
        <v>722</v>
      </c>
      <c r="C290" s="7" t="s">
        <v>2005</v>
      </c>
      <c r="D290" s="7" t="s">
        <v>1640</v>
      </c>
      <c r="E290" s="7">
        <v>205</v>
      </c>
      <c r="F290" s="7" t="s">
        <v>1292</v>
      </c>
      <c r="G290" s="7">
        <v>0</v>
      </c>
    </row>
    <row r="291" spans="1:7" x14ac:dyDescent="0.2">
      <c r="A291" s="7">
        <v>641</v>
      </c>
      <c r="B291" s="7" t="s">
        <v>722</v>
      </c>
      <c r="C291" s="7" t="s">
        <v>2006</v>
      </c>
      <c r="D291" s="7" t="s">
        <v>1641</v>
      </c>
      <c r="E291" s="7">
        <v>205</v>
      </c>
      <c r="F291" s="7" t="s">
        <v>1292</v>
      </c>
      <c r="G291" s="7">
        <v>0</v>
      </c>
    </row>
    <row r="292" spans="1:7" x14ac:dyDescent="0.2">
      <c r="A292" s="7">
        <v>182</v>
      </c>
      <c r="B292" s="7" t="s">
        <v>189</v>
      </c>
      <c r="C292" s="7" t="s">
        <v>2007</v>
      </c>
      <c r="D292" s="7" t="s">
        <v>1390</v>
      </c>
      <c r="E292" s="7">
        <v>73</v>
      </c>
      <c r="F292" s="7" t="s">
        <v>1379</v>
      </c>
      <c r="G292" s="7">
        <v>0</v>
      </c>
    </row>
    <row r="293" spans="1:7" x14ac:dyDescent="0.2">
      <c r="A293" s="7">
        <v>183</v>
      </c>
      <c r="B293" s="7" t="s">
        <v>189</v>
      </c>
      <c r="C293" s="7" t="s">
        <v>2008</v>
      </c>
      <c r="D293" s="7" t="s">
        <v>1391</v>
      </c>
      <c r="E293" s="7">
        <v>73</v>
      </c>
      <c r="F293" s="7" t="s">
        <v>1379</v>
      </c>
      <c r="G293" s="7">
        <v>0</v>
      </c>
    </row>
    <row r="294" spans="1:7" x14ac:dyDescent="0.2">
      <c r="A294" s="7">
        <v>184</v>
      </c>
      <c r="B294" s="7" t="s">
        <v>189</v>
      </c>
      <c r="C294" s="7" t="s">
        <v>2009</v>
      </c>
      <c r="D294" s="7" t="s">
        <v>1392</v>
      </c>
      <c r="E294" s="7">
        <v>73</v>
      </c>
      <c r="F294" s="7" t="s">
        <v>1379</v>
      </c>
      <c r="G294" s="7">
        <v>0</v>
      </c>
    </row>
    <row r="295" spans="1:7" x14ac:dyDescent="0.2">
      <c r="A295" s="7">
        <v>504</v>
      </c>
      <c r="B295" s="7" t="s">
        <v>189</v>
      </c>
      <c r="C295" s="7" t="s">
        <v>2010</v>
      </c>
      <c r="D295" s="7" t="s">
        <v>1566</v>
      </c>
      <c r="E295" s="7">
        <v>73</v>
      </c>
      <c r="F295" s="7" t="s">
        <v>1379</v>
      </c>
      <c r="G295" s="7">
        <v>0</v>
      </c>
    </row>
    <row r="296" spans="1:7" x14ac:dyDescent="0.2">
      <c r="A296" s="7">
        <v>607</v>
      </c>
      <c r="B296" s="7" t="s">
        <v>189</v>
      </c>
      <c r="C296" s="7" t="s">
        <v>2011</v>
      </c>
      <c r="D296" s="7" t="s">
        <v>1618</v>
      </c>
      <c r="E296" s="7">
        <v>73</v>
      </c>
      <c r="F296" s="7" t="s">
        <v>1379</v>
      </c>
      <c r="G296" s="7">
        <v>0</v>
      </c>
    </row>
    <row r="297" spans="1:7" x14ac:dyDescent="0.2">
      <c r="A297" s="7">
        <v>186</v>
      </c>
      <c r="B297" s="7" t="s">
        <v>156</v>
      </c>
      <c r="C297" s="7" t="s">
        <v>2012</v>
      </c>
      <c r="D297" s="7" t="s">
        <v>1393</v>
      </c>
      <c r="E297" s="7">
        <v>65</v>
      </c>
      <c r="F297" s="7" t="s">
        <v>1379</v>
      </c>
      <c r="G297" s="7">
        <v>0</v>
      </c>
    </row>
    <row r="298" spans="1:7" x14ac:dyDescent="0.2">
      <c r="A298" s="7">
        <v>682</v>
      </c>
      <c r="B298" s="7" t="s">
        <v>156</v>
      </c>
      <c r="C298" s="7" t="s">
        <v>2012</v>
      </c>
      <c r="D298" s="7" t="s">
        <v>1668</v>
      </c>
      <c r="E298" s="7">
        <v>65</v>
      </c>
      <c r="F298" s="7" t="s">
        <v>1292</v>
      </c>
      <c r="G298" s="7">
        <v>0</v>
      </c>
    </row>
    <row r="299" spans="1:7" x14ac:dyDescent="0.2">
      <c r="A299" s="7">
        <v>683</v>
      </c>
      <c r="B299" s="7" t="s">
        <v>156</v>
      </c>
      <c r="C299" s="7" t="s">
        <v>2012</v>
      </c>
      <c r="D299" s="7" t="s">
        <v>1393</v>
      </c>
      <c r="E299" s="7">
        <v>65</v>
      </c>
      <c r="F299" s="7" t="s">
        <v>1292</v>
      </c>
      <c r="G299" s="7">
        <v>0</v>
      </c>
    </row>
    <row r="300" spans="1:7" x14ac:dyDescent="0.2">
      <c r="A300" s="7">
        <v>742</v>
      </c>
      <c r="B300" s="7" t="s">
        <v>156</v>
      </c>
      <c r="C300" s="7" t="s">
        <v>2013</v>
      </c>
      <c r="D300" s="7" t="s">
        <v>1697</v>
      </c>
      <c r="E300" s="7">
        <v>65</v>
      </c>
      <c r="F300" s="7" t="s">
        <v>1292</v>
      </c>
      <c r="G300" s="7">
        <v>0</v>
      </c>
    </row>
    <row r="301" spans="1:7" x14ac:dyDescent="0.2">
      <c r="A301" s="7">
        <v>460</v>
      </c>
      <c r="B301" s="7" t="s">
        <v>724</v>
      </c>
      <c r="C301" s="7" t="s">
        <v>2014</v>
      </c>
      <c r="D301" s="7" t="s">
        <v>725</v>
      </c>
      <c r="E301" s="7">
        <v>206</v>
      </c>
      <c r="F301" s="7" t="s">
        <v>1292</v>
      </c>
      <c r="G301" s="7">
        <v>0</v>
      </c>
    </row>
    <row r="302" spans="1:7" x14ac:dyDescent="0.2">
      <c r="A302" s="7">
        <v>461</v>
      </c>
      <c r="B302" s="7" t="s">
        <v>724</v>
      </c>
      <c r="C302" s="7" t="s">
        <v>2014</v>
      </c>
      <c r="D302" s="7" t="s">
        <v>725</v>
      </c>
      <c r="E302" s="7">
        <v>206</v>
      </c>
      <c r="F302" s="7" t="s">
        <v>1379</v>
      </c>
      <c r="G302" s="7">
        <v>0</v>
      </c>
    </row>
    <row r="303" spans="1:7" x14ac:dyDescent="0.2">
      <c r="A303" s="7">
        <v>462</v>
      </c>
      <c r="B303" s="7" t="s">
        <v>724</v>
      </c>
      <c r="C303" s="7" t="s">
        <v>2015</v>
      </c>
      <c r="D303" s="7" t="s">
        <v>1548</v>
      </c>
      <c r="E303" s="7">
        <v>206</v>
      </c>
      <c r="F303" s="7" t="s">
        <v>1379</v>
      </c>
      <c r="G303" s="7">
        <v>0</v>
      </c>
    </row>
    <row r="304" spans="1:7" x14ac:dyDescent="0.2">
      <c r="A304" s="7">
        <v>135</v>
      </c>
      <c r="B304" s="7" t="s">
        <v>600</v>
      </c>
      <c r="C304" s="7" t="s">
        <v>2016</v>
      </c>
      <c r="D304" s="7" t="s">
        <v>602</v>
      </c>
      <c r="E304" s="7">
        <v>170</v>
      </c>
      <c r="F304" s="7" t="s">
        <v>1292</v>
      </c>
      <c r="G304" s="7">
        <v>0</v>
      </c>
    </row>
    <row r="305" spans="1:7" x14ac:dyDescent="0.2">
      <c r="A305" s="7">
        <v>398</v>
      </c>
      <c r="B305" s="7" t="s">
        <v>600</v>
      </c>
      <c r="C305" s="7" t="s">
        <v>2017</v>
      </c>
      <c r="D305" s="7" t="s">
        <v>1511</v>
      </c>
      <c r="E305" s="7">
        <v>170</v>
      </c>
      <c r="F305" s="7" t="s">
        <v>1379</v>
      </c>
      <c r="G305" s="7">
        <v>0</v>
      </c>
    </row>
    <row r="306" spans="1:7" x14ac:dyDescent="0.2">
      <c r="A306" s="7">
        <v>620</v>
      </c>
      <c r="B306" s="7" t="s">
        <v>600</v>
      </c>
      <c r="C306" s="7" t="s">
        <v>2018</v>
      </c>
      <c r="D306" s="7" t="s">
        <v>1626</v>
      </c>
      <c r="E306" s="7">
        <v>170</v>
      </c>
      <c r="F306" s="7" t="s">
        <v>1379</v>
      </c>
      <c r="G306" s="7">
        <v>0</v>
      </c>
    </row>
    <row r="307" spans="1:7" x14ac:dyDescent="0.2">
      <c r="A307" s="7">
        <v>621</v>
      </c>
      <c r="B307" s="7" t="s">
        <v>600</v>
      </c>
      <c r="C307" s="7" t="s">
        <v>2019</v>
      </c>
      <c r="D307" s="7" t="s">
        <v>1627</v>
      </c>
      <c r="E307" s="7">
        <v>170</v>
      </c>
      <c r="F307" s="7" t="s">
        <v>1379</v>
      </c>
      <c r="G307" s="7">
        <v>0</v>
      </c>
    </row>
    <row r="308" spans="1:7" x14ac:dyDescent="0.2">
      <c r="A308" s="7">
        <v>650</v>
      </c>
      <c r="B308" s="7" t="s">
        <v>600</v>
      </c>
      <c r="C308" s="7" t="s">
        <v>2020</v>
      </c>
      <c r="D308" s="7" t="s">
        <v>1646</v>
      </c>
      <c r="E308" s="7">
        <v>170</v>
      </c>
      <c r="F308" s="7" t="s">
        <v>1379</v>
      </c>
      <c r="G308" s="7">
        <v>0</v>
      </c>
    </row>
    <row r="309" spans="1:7" x14ac:dyDescent="0.2">
      <c r="A309" s="7">
        <v>651</v>
      </c>
      <c r="B309" s="7" t="s">
        <v>600</v>
      </c>
      <c r="C309" s="7" t="s">
        <v>2021</v>
      </c>
      <c r="D309" s="7" t="s">
        <v>1647</v>
      </c>
      <c r="E309" s="7">
        <v>170</v>
      </c>
      <c r="F309" s="7" t="s">
        <v>1292</v>
      </c>
      <c r="G309" s="7">
        <v>0</v>
      </c>
    </row>
    <row r="310" spans="1:7" x14ac:dyDescent="0.2">
      <c r="A310" s="7">
        <v>652</v>
      </c>
      <c r="B310" s="7" t="s">
        <v>600</v>
      </c>
      <c r="C310" s="7" t="s">
        <v>2018</v>
      </c>
      <c r="D310" s="7" t="s">
        <v>1626</v>
      </c>
      <c r="E310" s="7">
        <v>170</v>
      </c>
      <c r="F310" s="7" t="s">
        <v>1292</v>
      </c>
      <c r="G310" s="7">
        <v>0</v>
      </c>
    </row>
    <row r="311" spans="1:7" x14ac:dyDescent="0.2">
      <c r="A311" s="7">
        <v>653</v>
      </c>
      <c r="B311" s="7" t="s">
        <v>600</v>
      </c>
      <c r="C311" s="7" t="s">
        <v>2022</v>
      </c>
      <c r="D311" s="7" t="s">
        <v>1648</v>
      </c>
      <c r="E311" s="7">
        <v>170</v>
      </c>
      <c r="F311" s="7" t="s">
        <v>1292</v>
      </c>
      <c r="G311" s="7">
        <v>0</v>
      </c>
    </row>
    <row r="312" spans="1:7" x14ac:dyDescent="0.2">
      <c r="A312" s="7">
        <v>654</v>
      </c>
      <c r="B312" s="7" t="s">
        <v>600</v>
      </c>
      <c r="C312" s="7" t="s">
        <v>2023</v>
      </c>
      <c r="D312" s="7" t="s">
        <v>1649</v>
      </c>
      <c r="E312" s="7">
        <v>170</v>
      </c>
      <c r="F312" s="7" t="s">
        <v>1292</v>
      </c>
      <c r="G312" s="7">
        <v>0</v>
      </c>
    </row>
    <row r="313" spans="1:7" x14ac:dyDescent="0.2">
      <c r="A313" s="7">
        <v>655</v>
      </c>
      <c r="B313" s="7" t="s">
        <v>600</v>
      </c>
      <c r="C313" s="7" t="s">
        <v>2019</v>
      </c>
      <c r="D313" s="7" t="s">
        <v>1627</v>
      </c>
      <c r="E313" s="7">
        <v>170</v>
      </c>
      <c r="F313" s="7" t="s">
        <v>1292</v>
      </c>
      <c r="G313" s="7">
        <v>0</v>
      </c>
    </row>
    <row r="314" spans="1:7" x14ac:dyDescent="0.2">
      <c r="A314" s="7">
        <v>252</v>
      </c>
      <c r="B314" s="7" t="s">
        <v>523</v>
      </c>
      <c r="C314" s="7" t="s">
        <v>2024</v>
      </c>
      <c r="D314" s="7" t="s">
        <v>1426</v>
      </c>
      <c r="E314" s="7">
        <v>156</v>
      </c>
      <c r="F314" s="7" t="s">
        <v>1379</v>
      </c>
      <c r="G314" s="7" t="s">
        <v>1183</v>
      </c>
    </row>
    <row r="315" spans="1:7" x14ac:dyDescent="0.2">
      <c r="A315" s="7">
        <v>337</v>
      </c>
      <c r="B315" s="7" t="s">
        <v>498</v>
      </c>
      <c r="C315" s="7" t="s">
        <v>2025</v>
      </c>
      <c r="D315" s="7" t="s">
        <v>1480</v>
      </c>
      <c r="E315" s="7">
        <v>151</v>
      </c>
      <c r="F315" s="7" t="s">
        <v>1379</v>
      </c>
      <c r="G315" s="7">
        <v>0</v>
      </c>
    </row>
    <row r="316" spans="1:7" x14ac:dyDescent="0.2">
      <c r="A316" s="7">
        <v>784</v>
      </c>
      <c r="B316" s="7" t="s">
        <v>498</v>
      </c>
      <c r="C316" s="7" t="s">
        <v>2026</v>
      </c>
      <c r="D316" s="7" t="s">
        <v>1726</v>
      </c>
      <c r="E316" s="7">
        <v>151</v>
      </c>
      <c r="F316" s="7" t="s">
        <v>1292</v>
      </c>
      <c r="G316" s="7">
        <v>0</v>
      </c>
    </row>
    <row r="317" spans="1:7" x14ac:dyDescent="0.2">
      <c r="A317" s="7">
        <v>785</v>
      </c>
      <c r="B317" s="7" t="s">
        <v>498</v>
      </c>
      <c r="C317" s="7" t="s">
        <v>2027</v>
      </c>
      <c r="D317" s="7" t="s">
        <v>1727</v>
      </c>
      <c r="E317" s="7">
        <v>151</v>
      </c>
      <c r="F317" s="7" t="s">
        <v>1292</v>
      </c>
      <c r="G317" s="7">
        <v>0</v>
      </c>
    </row>
    <row r="318" spans="1:7" x14ac:dyDescent="0.2">
      <c r="A318" s="7">
        <v>586</v>
      </c>
      <c r="B318" s="7" t="s">
        <v>1025</v>
      </c>
      <c r="C318" s="7" t="s">
        <v>2028</v>
      </c>
      <c r="D318" s="7" t="s">
        <v>1027</v>
      </c>
      <c r="E318" s="7">
        <v>326</v>
      </c>
      <c r="F318" s="7" t="s">
        <v>1292</v>
      </c>
      <c r="G318" s="7">
        <v>0</v>
      </c>
    </row>
    <row r="319" spans="1:7" x14ac:dyDescent="0.2">
      <c r="A319" s="7">
        <v>587</v>
      </c>
      <c r="B319" s="7" t="s">
        <v>1025</v>
      </c>
      <c r="C319" s="7" t="s">
        <v>2028</v>
      </c>
      <c r="D319" s="7" t="s">
        <v>1027</v>
      </c>
      <c r="E319" s="7">
        <v>326</v>
      </c>
      <c r="F319" s="7" t="s">
        <v>1379</v>
      </c>
      <c r="G319" s="7">
        <v>0</v>
      </c>
    </row>
    <row r="320" spans="1:7" x14ac:dyDescent="0.2">
      <c r="A320" s="7">
        <v>588</v>
      </c>
      <c r="B320" s="7" t="s">
        <v>1025</v>
      </c>
      <c r="C320" s="7" t="s">
        <v>2029</v>
      </c>
      <c r="D320" s="7" t="s">
        <v>1609</v>
      </c>
      <c r="E320" s="7">
        <v>326</v>
      </c>
      <c r="F320" s="7" t="s">
        <v>1379</v>
      </c>
      <c r="G320" s="7">
        <v>0</v>
      </c>
    </row>
    <row r="321" spans="1:7" x14ac:dyDescent="0.2">
      <c r="A321" s="7">
        <v>589</v>
      </c>
      <c r="B321" s="7" t="s">
        <v>1025</v>
      </c>
      <c r="C321" s="7" t="s">
        <v>2029</v>
      </c>
      <c r="D321" s="7" t="s">
        <v>1609</v>
      </c>
      <c r="E321" s="7">
        <v>326</v>
      </c>
      <c r="F321" s="7" t="s">
        <v>1292</v>
      </c>
      <c r="G321" s="7">
        <v>0</v>
      </c>
    </row>
    <row r="322" spans="1:7" x14ac:dyDescent="0.2">
      <c r="A322" s="7">
        <v>479</v>
      </c>
      <c r="B322" s="7" t="s">
        <v>828</v>
      </c>
      <c r="C322" s="7" t="s">
        <v>1842</v>
      </c>
      <c r="D322" s="7" t="s">
        <v>831</v>
      </c>
      <c r="E322" s="7">
        <v>287</v>
      </c>
      <c r="F322" s="7" t="s">
        <v>1379</v>
      </c>
      <c r="G322" s="7" t="s">
        <v>1183</v>
      </c>
    </row>
    <row r="323" spans="1:7" x14ac:dyDescent="0.2">
      <c r="A323" s="7">
        <v>253</v>
      </c>
      <c r="B323" s="7" t="s">
        <v>726</v>
      </c>
      <c r="C323" s="7" t="s">
        <v>1992</v>
      </c>
      <c r="D323" s="7" t="s">
        <v>728</v>
      </c>
      <c r="E323" s="7">
        <v>207</v>
      </c>
      <c r="F323" s="7" t="s">
        <v>1379</v>
      </c>
      <c r="G323" s="7">
        <v>0</v>
      </c>
    </row>
    <row r="324" spans="1:7" x14ac:dyDescent="0.2">
      <c r="A324" s="7">
        <v>289</v>
      </c>
      <c r="B324" s="7" t="s">
        <v>791</v>
      </c>
      <c r="C324" s="7" t="s">
        <v>2030</v>
      </c>
      <c r="D324" s="7" t="s">
        <v>793</v>
      </c>
      <c r="E324" s="7">
        <v>279</v>
      </c>
      <c r="F324" s="7" t="s">
        <v>1379</v>
      </c>
      <c r="G324" s="7">
        <v>0</v>
      </c>
    </row>
    <row r="325" spans="1:7" x14ac:dyDescent="0.2">
      <c r="A325" s="7">
        <v>506</v>
      </c>
      <c r="B325" s="7" t="s">
        <v>791</v>
      </c>
      <c r="C325" s="7" t="s">
        <v>2031</v>
      </c>
      <c r="D325" s="7" t="s">
        <v>1568</v>
      </c>
      <c r="E325" s="7">
        <v>279</v>
      </c>
      <c r="F325" s="7" t="s">
        <v>1379</v>
      </c>
      <c r="G325" s="7">
        <v>0</v>
      </c>
    </row>
    <row r="326" spans="1:7" x14ac:dyDescent="0.2">
      <c r="A326" s="7">
        <v>526</v>
      </c>
      <c r="B326" s="7" t="s">
        <v>791</v>
      </c>
      <c r="C326" s="7" t="s">
        <v>2032</v>
      </c>
      <c r="D326" s="7" t="s">
        <v>1582</v>
      </c>
      <c r="E326" s="7">
        <v>279</v>
      </c>
      <c r="F326" s="7" t="s">
        <v>1379</v>
      </c>
      <c r="G326" s="7">
        <v>0</v>
      </c>
    </row>
    <row r="327" spans="1:7" x14ac:dyDescent="0.2">
      <c r="A327" s="7">
        <v>125</v>
      </c>
      <c r="B327" s="7" t="s">
        <v>504</v>
      </c>
      <c r="C327" s="7" t="s">
        <v>2033</v>
      </c>
      <c r="D327" s="7" t="s">
        <v>1354</v>
      </c>
      <c r="E327" s="7">
        <v>152</v>
      </c>
      <c r="F327" s="7" t="s">
        <v>1292</v>
      </c>
      <c r="G327" s="7">
        <v>0</v>
      </c>
    </row>
    <row r="328" spans="1:7" x14ac:dyDescent="0.2">
      <c r="A328" s="7">
        <v>126</v>
      </c>
      <c r="B328" s="7" t="s">
        <v>504</v>
      </c>
      <c r="C328" s="7" t="s">
        <v>2034</v>
      </c>
      <c r="D328" s="7" t="s">
        <v>1355</v>
      </c>
      <c r="E328" s="7">
        <v>152</v>
      </c>
      <c r="F328" s="7" t="s">
        <v>1292</v>
      </c>
      <c r="G328" s="7">
        <v>0</v>
      </c>
    </row>
    <row r="329" spans="1:7" x14ac:dyDescent="0.2">
      <c r="A329" s="7">
        <v>127</v>
      </c>
      <c r="B329" s="7" t="s">
        <v>504</v>
      </c>
      <c r="C329" s="7" t="s">
        <v>2035</v>
      </c>
      <c r="D329" s="7" t="s">
        <v>1356</v>
      </c>
      <c r="E329" s="7">
        <v>152</v>
      </c>
      <c r="F329" s="7" t="s">
        <v>1292</v>
      </c>
      <c r="G329" s="7">
        <v>0</v>
      </c>
    </row>
    <row r="330" spans="1:7" x14ac:dyDescent="0.2">
      <c r="A330" s="7">
        <v>128</v>
      </c>
      <c r="B330" s="7" t="s">
        <v>504</v>
      </c>
      <c r="C330" s="7" t="s">
        <v>2036</v>
      </c>
      <c r="D330" s="7" t="s">
        <v>1357</v>
      </c>
      <c r="E330" s="7">
        <v>152</v>
      </c>
      <c r="F330" s="7" t="s">
        <v>1292</v>
      </c>
      <c r="G330" s="7">
        <v>0</v>
      </c>
    </row>
    <row r="331" spans="1:7" x14ac:dyDescent="0.2">
      <c r="A331" s="7">
        <v>254</v>
      </c>
      <c r="B331" s="7" t="s">
        <v>504</v>
      </c>
      <c r="C331" s="7" t="s">
        <v>2037</v>
      </c>
      <c r="D331" s="7" t="s">
        <v>1427</v>
      </c>
      <c r="E331" s="7">
        <v>152</v>
      </c>
      <c r="F331" s="7" t="s">
        <v>1379</v>
      </c>
      <c r="G331" s="7">
        <v>0</v>
      </c>
    </row>
    <row r="332" spans="1:7" x14ac:dyDescent="0.2">
      <c r="A332" s="7">
        <v>418</v>
      </c>
      <c r="B332" s="7" t="s">
        <v>504</v>
      </c>
      <c r="C332" s="7" t="s">
        <v>2038</v>
      </c>
      <c r="D332" s="7" t="s">
        <v>1524</v>
      </c>
      <c r="E332" s="7">
        <v>152</v>
      </c>
      <c r="F332" s="7" t="s">
        <v>1379</v>
      </c>
      <c r="G332" s="7">
        <v>0</v>
      </c>
    </row>
    <row r="333" spans="1:7" x14ac:dyDescent="0.2">
      <c r="A333" s="7">
        <v>737</v>
      </c>
      <c r="B333" s="7" t="s">
        <v>504</v>
      </c>
      <c r="C333" s="7" t="s">
        <v>2039</v>
      </c>
      <c r="D333" s="7" t="s">
        <v>1694</v>
      </c>
      <c r="E333" s="7">
        <v>152</v>
      </c>
      <c r="F333" s="7" t="s">
        <v>1292</v>
      </c>
      <c r="G333" s="7">
        <v>0</v>
      </c>
    </row>
    <row r="334" spans="1:7" x14ac:dyDescent="0.2">
      <c r="A334" s="7">
        <v>738</v>
      </c>
      <c r="B334" s="7" t="s">
        <v>504</v>
      </c>
      <c r="C334" s="7" t="s">
        <v>2040</v>
      </c>
      <c r="D334" s="7" t="s">
        <v>1695</v>
      </c>
      <c r="E334" s="7">
        <v>152</v>
      </c>
      <c r="F334" s="7" t="s">
        <v>1292</v>
      </c>
      <c r="G334" s="7">
        <v>0</v>
      </c>
    </row>
    <row r="335" spans="1:7" x14ac:dyDescent="0.2">
      <c r="A335" s="7">
        <v>739</v>
      </c>
      <c r="B335" s="7" t="s">
        <v>504</v>
      </c>
      <c r="C335" s="7" t="s">
        <v>2040</v>
      </c>
      <c r="D335" s="7" t="s">
        <v>1695</v>
      </c>
      <c r="E335" s="7">
        <v>152</v>
      </c>
      <c r="F335" s="7" t="s">
        <v>1379</v>
      </c>
      <c r="G335" s="7">
        <v>0</v>
      </c>
    </row>
    <row r="336" spans="1:7" x14ac:dyDescent="0.2">
      <c r="A336" s="7">
        <v>740</v>
      </c>
      <c r="B336" s="7" t="s">
        <v>504</v>
      </c>
      <c r="C336" s="7" t="s">
        <v>2039</v>
      </c>
      <c r="D336" s="7" t="s">
        <v>1694</v>
      </c>
      <c r="E336" s="7">
        <v>152</v>
      </c>
      <c r="F336" s="7" t="s">
        <v>1379</v>
      </c>
      <c r="G336" s="7">
        <v>0</v>
      </c>
    </row>
    <row r="337" spans="1:7" x14ac:dyDescent="0.2">
      <c r="A337" s="7">
        <v>757</v>
      </c>
      <c r="B337" s="7" t="s">
        <v>1114</v>
      </c>
      <c r="C337" s="7" t="s">
        <v>2041</v>
      </c>
      <c r="D337" s="7" t="s">
        <v>1116</v>
      </c>
      <c r="E337" s="7">
        <v>346</v>
      </c>
      <c r="F337" s="7" t="s">
        <v>1379</v>
      </c>
      <c r="G337" s="7">
        <v>0</v>
      </c>
    </row>
    <row r="338" spans="1:7" x14ac:dyDescent="0.2">
      <c r="A338" s="7">
        <v>758</v>
      </c>
      <c r="B338" s="7" t="s">
        <v>1114</v>
      </c>
      <c r="C338" s="7" t="s">
        <v>2042</v>
      </c>
      <c r="D338" s="7" t="s">
        <v>1709</v>
      </c>
      <c r="E338" s="7">
        <v>346</v>
      </c>
      <c r="F338" s="7" t="s">
        <v>1379</v>
      </c>
      <c r="G338" s="7">
        <v>0</v>
      </c>
    </row>
    <row r="339" spans="1:7" x14ac:dyDescent="0.2">
      <c r="A339" s="7">
        <v>759</v>
      </c>
      <c r="B339" s="7" t="s">
        <v>1114</v>
      </c>
      <c r="C339" s="7" t="s">
        <v>2043</v>
      </c>
      <c r="D339" s="7" t="s">
        <v>1710</v>
      </c>
      <c r="E339" s="7">
        <v>346</v>
      </c>
      <c r="F339" s="7" t="s">
        <v>1379</v>
      </c>
      <c r="G339" s="7">
        <v>0</v>
      </c>
    </row>
    <row r="340" spans="1:7" x14ac:dyDescent="0.2">
      <c r="A340" s="7">
        <v>760</v>
      </c>
      <c r="B340" s="7" t="s">
        <v>1114</v>
      </c>
      <c r="C340" s="7" t="s">
        <v>2044</v>
      </c>
      <c r="D340" s="7" t="s">
        <v>1711</v>
      </c>
      <c r="E340" s="7">
        <v>346</v>
      </c>
      <c r="F340" s="7" t="s">
        <v>1379</v>
      </c>
      <c r="G340" s="7">
        <v>0</v>
      </c>
    </row>
    <row r="341" spans="1:7" x14ac:dyDescent="0.2">
      <c r="A341" s="7">
        <v>761</v>
      </c>
      <c r="B341" s="7" t="s">
        <v>1114</v>
      </c>
      <c r="C341" s="7" t="s">
        <v>2045</v>
      </c>
      <c r="D341" s="7" t="s">
        <v>1712</v>
      </c>
      <c r="E341" s="7">
        <v>346</v>
      </c>
      <c r="F341" s="7" t="s">
        <v>1379</v>
      </c>
      <c r="G341" s="7">
        <v>0</v>
      </c>
    </row>
    <row r="342" spans="1:7" x14ac:dyDescent="0.2">
      <c r="A342" s="7">
        <v>762</v>
      </c>
      <c r="B342" s="7" t="s">
        <v>1114</v>
      </c>
      <c r="C342" s="7" t="s">
        <v>2040</v>
      </c>
      <c r="D342" s="7" t="s">
        <v>1695</v>
      </c>
      <c r="E342" s="7">
        <v>346</v>
      </c>
      <c r="F342" s="7" t="s">
        <v>1379</v>
      </c>
      <c r="G342" s="7">
        <v>0</v>
      </c>
    </row>
    <row r="343" spans="1:7" x14ac:dyDescent="0.2">
      <c r="A343" s="7">
        <v>338</v>
      </c>
      <c r="B343" s="7" t="s">
        <v>192</v>
      </c>
      <c r="C343" s="7" t="s">
        <v>2046</v>
      </c>
      <c r="D343" s="7" t="s">
        <v>1481</v>
      </c>
      <c r="E343" s="7">
        <v>74</v>
      </c>
      <c r="F343" s="7" t="s">
        <v>1379</v>
      </c>
      <c r="G343" s="7">
        <v>0</v>
      </c>
    </row>
    <row r="344" spans="1:7" x14ac:dyDescent="0.2">
      <c r="A344" s="7">
        <v>485</v>
      </c>
      <c r="B344" s="7" t="s">
        <v>192</v>
      </c>
      <c r="C344" s="7" t="s">
        <v>1842</v>
      </c>
      <c r="D344" s="7" t="s">
        <v>831</v>
      </c>
      <c r="E344" s="7">
        <v>74</v>
      </c>
      <c r="F344" s="7" t="s">
        <v>1379</v>
      </c>
      <c r="G344" s="7">
        <v>0</v>
      </c>
    </row>
    <row r="345" spans="1:7" x14ac:dyDescent="0.2">
      <c r="A345" s="7">
        <v>457</v>
      </c>
      <c r="B345" s="7" t="s">
        <v>821</v>
      </c>
      <c r="C345" s="7" t="s">
        <v>2047</v>
      </c>
      <c r="D345" s="7" t="s">
        <v>1546</v>
      </c>
      <c r="E345" s="7">
        <v>285</v>
      </c>
      <c r="F345" s="7" t="s">
        <v>1379</v>
      </c>
      <c r="G345" s="7">
        <v>0</v>
      </c>
    </row>
    <row r="346" spans="1:7" x14ac:dyDescent="0.2">
      <c r="A346" s="7">
        <v>596</v>
      </c>
      <c r="B346" s="7" t="s">
        <v>821</v>
      </c>
      <c r="C346" s="7" t="s">
        <v>2048</v>
      </c>
      <c r="D346" s="7" t="s">
        <v>1611</v>
      </c>
      <c r="E346" s="7">
        <v>285</v>
      </c>
      <c r="F346" s="7" t="s">
        <v>1292</v>
      </c>
      <c r="G346" s="7">
        <v>0</v>
      </c>
    </row>
    <row r="347" spans="1:7" x14ac:dyDescent="0.2">
      <c r="A347" s="7">
        <v>598</v>
      </c>
      <c r="B347" s="7" t="s">
        <v>821</v>
      </c>
      <c r="C347" s="7" t="s">
        <v>2047</v>
      </c>
      <c r="D347" s="7" t="s">
        <v>1546</v>
      </c>
      <c r="E347" s="7">
        <v>285</v>
      </c>
      <c r="F347" s="7" t="s">
        <v>1292</v>
      </c>
      <c r="G347" s="7">
        <v>0</v>
      </c>
    </row>
    <row r="348" spans="1:7" x14ac:dyDescent="0.2">
      <c r="A348" s="7">
        <v>599</v>
      </c>
      <c r="B348" s="7" t="s">
        <v>821</v>
      </c>
      <c r="C348" s="7" t="s">
        <v>2049</v>
      </c>
      <c r="D348" s="7" t="s">
        <v>1612</v>
      </c>
      <c r="E348" s="7">
        <v>285</v>
      </c>
      <c r="F348" s="7" t="s">
        <v>1292</v>
      </c>
      <c r="G348" s="7">
        <v>0</v>
      </c>
    </row>
    <row r="349" spans="1:7" x14ac:dyDescent="0.2">
      <c r="A349" s="7">
        <v>601</v>
      </c>
      <c r="B349" s="7" t="s">
        <v>821</v>
      </c>
      <c r="C349" s="7" t="s">
        <v>2048</v>
      </c>
      <c r="D349" s="7" t="s">
        <v>1611</v>
      </c>
      <c r="E349" s="7">
        <v>285</v>
      </c>
      <c r="F349" s="7" t="s">
        <v>1379</v>
      </c>
      <c r="G349" s="7">
        <v>0</v>
      </c>
    </row>
    <row r="350" spans="1:7" x14ac:dyDescent="0.2">
      <c r="A350" s="7">
        <v>602</v>
      </c>
      <c r="B350" s="7" t="s">
        <v>821</v>
      </c>
      <c r="C350" s="7" t="s">
        <v>2050</v>
      </c>
      <c r="D350" s="7" t="s">
        <v>1614</v>
      </c>
      <c r="E350" s="7">
        <v>285</v>
      </c>
      <c r="F350" s="7" t="s">
        <v>1379</v>
      </c>
      <c r="G350" s="7">
        <v>0</v>
      </c>
    </row>
    <row r="351" spans="1:7" x14ac:dyDescent="0.2">
      <c r="A351" s="7">
        <v>538</v>
      </c>
      <c r="B351" s="7" t="s">
        <v>978</v>
      </c>
      <c r="C351" s="7" t="s">
        <v>2051</v>
      </c>
      <c r="D351" s="7" t="s">
        <v>980</v>
      </c>
      <c r="E351" s="7">
        <v>315</v>
      </c>
      <c r="F351" s="7" t="s">
        <v>1379</v>
      </c>
      <c r="G351" s="7">
        <v>0</v>
      </c>
    </row>
    <row r="352" spans="1:7" x14ac:dyDescent="0.2">
      <c r="A352" s="7">
        <v>539</v>
      </c>
      <c r="B352" s="7" t="s">
        <v>978</v>
      </c>
      <c r="C352" s="7" t="s">
        <v>2051</v>
      </c>
      <c r="D352" s="7" t="s">
        <v>980</v>
      </c>
      <c r="E352" s="7">
        <v>315</v>
      </c>
      <c r="F352" s="7" t="s">
        <v>1292</v>
      </c>
      <c r="G352" s="7">
        <v>0</v>
      </c>
    </row>
    <row r="353" spans="1:7" x14ac:dyDescent="0.2">
      <c r="A353" s="7">
        <v>137</v>
      </c>
      <c r="B353" s="7" t="s">
        <v>606</v>
      </c>
      <c r="C353" s="7" t="s">
        <v>2052</v>
      </c>
      <c r="D353" s="7" t="s">
        <v>608</v>
      </c>
      <c r="E353" s="7">
        <v>171</v>
      </c>
      <c r="F353" s="7" t="s">
        <v>1292</v>
      </c>
      <c r="G353" s="7">
        <v>0</v>
      </c>
    </row>
    <row r="354" spans="1:7" x14ac:dyDescent="0.2">
      <c r="A354" s="7">
        <v>210</v>
      </c>
      <c r="B354" s="7" t="s">
        <v>606</v>
      </c>
      <c r="C354" s="7" t="s">
        <v>2053</v>
      </c>
      <c r="D354" s="7" t="s">
        <v>1402</v>
      </c>
      <c r="E354" s="7">
        <v>171</v>
      </c>
      <c r="F354" s="7" t="s">
        <v>1379</v>
      </c>
      <c r="G354" s="7">
        <v>0</v>
      </c>
    </row>
    <row r="355" spans="1:7" x14ac:dyDescent="0.2">
      <c r="A355" s="7">
        <v>211</v>
      </c>
      <c r="B355" s="7" t="s">
        <v>606</v>
      </c>
      <c r="C355" s="7" t="s">
        <v>2052</v>
      </c>
      <c r="D355" s="7" t="s">
        <v>608</v>
      </c>
      <c r="E355" s="7">
        <v>171</v>
      </c>
      <c r="F355" s="7" t="s">
        <v>1379</v>
      </c>
      <c r="G355" s="7">
        <v>0</v>
      </c>
    </row>
    <row r="356" spans="1:7" x14ac:dyDescent="0.2">
      <c r="A356" s="7">
        <v>17</v>
      </c>
      <c r="B356" s="7" t="s">
        <v>201</v>
      </c>
      <c r="C356" s="7" t="s">
        <v>2054</v>
      </c>
      <c r="D356" s="7" t="s">
        <v>1295</v>
      </c>
      <c r="E356" s="7">
        <v>77</v>
      </c>
      <c r="F356" s="7" t="s">
        <v>1292</v>
      </c>
      <c r="G356" s="7">
        <v>0</v>
      </c>
    </row>
    <row r="357" spans="1:7" x14ac:dyDescent="0.2">
      <c r="A357" s="7">
        <v>212</v>
      </c>
      <c r="B357" s="7" t="s">
        <v>201</v>
      </c>
      <c r="C357" s="7" t="s">
        <v>2055</v>
      </c>
      <c r="D357" s="7" t="s">
        <v>1403</v>
      </c>
      <c r="E357" s="7">
        <v>77</v>
      </c>
      <c r="F357" s="7" t="s">
        <v>1379</v>
      </c>
      <c r="G357" s="7">
        <v>0</v>
      </c>
    </row>
    <row r="358" spans="1:7" x14ac:dyDescent="0.2">
      <c r="A358" s="7">
        <v>213</v>
      </c>
      <c r="B358" s="7" t="s">
        <v>201</v>
      </c>
      <c r="C358" s="7" t="s">
        <v>2056</v>
      </c>
      <c r="D358" s="7" t="s">
        <v>1404</v>
      </c>
      <c r="E358" s="7">
        <v>77</v>
      </c>
      <c r="F358" s="7" t="s">
        <v>1379</v>
      </c>
      <c r="G358" s="7">
        <v>0</v>
      </c>
    </row>
    <row r="359" spans="1:7" x14ac:dyDescent="0.2">
      <c r="A359" s="7">
        <v>677</v>
      </c>
      <c r="B359" s="7" t="s">
        <v>201</v>
      </c>
      <c r="C359" s="7" t="s">
        <v>2057</v>
      </c>
      <c r="D359" s="7" t="s">
        <v>1663</v>
      </c>
      <c r="E359" s="7">
        <v>77</v>
      </c>
      <c r="F359" s="7" t="s">
        <v>1379</v>
      </c>
      <c r="G359" s="7">
        <v>0</v>
      </c>
    </row>
    <row r="360" spans="1:7" x14ac:dyDescent="0.2">
      <c r="A360" s="7">
        <v>721</v>
      </c>
      <c r="B360" s="7" t="s">
        <v>201</v>
      </c>
      <c r="C360" s="7" t="s">
        <v>2058</v>
      </c>
      <c r="D360" s="7" t="s">
        <v>203</v>
      </c>
      <c r="E360" s="7">
        <v>77</v>
      </c>
      <c r="F360" s="7" t="s">
        <v>1292</v>
      </c>
      <c r="G360" s="7">
        <v>0</v>
      </c>
    </row>
    <row r="361" spans="1:7" x14ac:dyDescent="0.2">
      <c r="A361" s="7">
        <v>814</v>
      </c>
      <c r="B361" s="7" t="s">
        <v>201</v>
      </c>
      <c r="C361" s="7" t="s">
        <v>2059</v>
      </c>
      <c r="D361" s="7" t="s">
        <v>1742</v>
      </c>
      <c r="E361" s="7">
        <v>77</v>
      </c>
      <c r="F361" s="7" t="s">
        <v>1292</v>
      </c>
      <c r="G361" s="7">
        <v>0</v>
      </c>
    </row>
    <row r="362" spans="1:7" x14ac:dyDescent="0.2">
      <c r="A362" s="7">
        <v>824</v>
      </c>
      <c r="B362" s="7" t="s">
        <v>201</v>
      </c>
      <c r="C362" s="13" t="s">
        <v>2313</v>
      </c>
      <c r="D362" s="13" t="s">
        <v>2312</v>
      </c>
      <c r="E362" s="7">
        <v>77</v>
      </c>
      <c r="F362" s="7" t="s">
        <v>1379</v>
      </c>
      <c r="G362" s="7">
        <v>0</v>
      </c>
    </row>
    <row r="363" spans="1:7" x14ac:dyDescent="0.2">
      <c r="A363" s="7">
        <v>825</v>
      </c>
      <c r="B363" s="7" t="s">
        <v>201</v>
      </c>
      <c r="C363" s="13" t="s">
        <v>2313</v>
      </c>
      <c r="D363" s="13" t="s">
        <v>2312</v>
      </c>
      <c r="E363" s="7">
        <v>77</v>
      </c>
      <c r="F363" s="7" t="s">
        <v>1292</v>
      </c>
      <c r="G363" s="7">
        <v>0</v>
      </c>
    </row>
    <row r="364" spans="1:7" x14ac:dyDescent="0.2">
      <c r="A364" s="7">
        <v>648</v>
      </c>
      <c r="B364" s="7" t="s">
        <v>842</v>
      </c>
      <c r="C364" s="7" t="s">
        <v>2060</v>
      </c>
      <c r="D364" s="7" t="s">
        <v>844</v>
      </c>
      <c r="E364" s="7">
        <v>289</v>
      </c>
      <c r="F364" s="7" t="s">
        <v>1292</v>
      </c>
      <c r="G364" s="7">
        <v>0</v>
      </c>
    </row>
    <row r="365" spans="1:7" x14ac:dyDescent="0.2">
      <c r="A365" s="7">
        <v>689</v>
      </c>
      <c r="B365" s="7" t="s">
        <v>842</v>
      </c>
      <c r="C365" s="7" t="s">
        <v>2060</v>
      </c>
      <c r="D365" s="7" t="s">
        <v>844</v>
      </c>
      <c r="E365" s="7">
        <v>289</v>
      </c>
      <c r="F365" s="7" t="s">
        <v>1379</v>
      </c>
      <c r="G365" s="7">
        <v>0</v>
      </c>
    </row>
    <row r="366" spans="1:7" x14ac:dyDescent="0.2">
      <c r="A366" s="7">
        <v>699</v>
      </c>
      <c r="B366" s="7" t="s">
        <v>842</v>
      </c>
      <c r="C366" s="7" t="s">
        <v>2061</v>
      </c>
      <c r="D366" s="7" t="s">
        <v>1674</v>
      </c>
      <c r="E366" s="7">
        <v>289</v>
      </c>
      <c r="F366" s="7" t="s">
        <v>1379</v>
      </c>
      <c r="G366" s="7">
        <v>0</v>
      </c>
    </row>
    <row r="367" spans="1:7" x14ac:dyDescent="0.2">
      <c r="A367" s="7">
        <v>700</v>
      </c>
      <c r="B367" s="7" t="s">
        <v>842</v>
      </c>
      <c r="C367" s="7" t="s">
        <v>2062</v>
      </c>
      <c r="D367" s="7" t="s">
        <v>1675</v>
      </c>
      <c r="E367" s="7">
        <v>289</v>
      </c>
      <c r="F367" s="7" t="s">
        <v>1292</v>
      </c>
      <c r="G367" s="7">
        <v>0</v>
      </c>
    </row>
    <row r="368" spans="1:7" x14ac:dyDescent="0.2">
      <c r="A368" s="7">
        <v>630</v>
      </c>
      <c r="B368" s="7" t="s">
        <v>1043</v>
      </c>
      <c r="C368" s="7" t="s">
        <v>2063</v>
      </c>
      <c r="D368" s="7" t="s">
        <v>1633</v>
      </c>
      <c r="E368" s="7">
        <v>331</v>
      </c>
      <c r="F368" s="7" t="s">
        <v>1379</v>
      </c>
      <c r="G368" s="7">
        <v>0</v>
      </c>
    </row>
    <row r="369" spans="1:7" x14ac:dyDescent="0.2">
      <c r="A369" s="7">
        <v>633</v>
      </c>
      <c r="B369" s="7" t="s">
        <v>1043</v>
      </c>
      <c r="C369" s="7" t="s">
        <v>2064</v>
      </c>
      <c r="D369" s="7" t="s">
        <v>1636</v>
      </c>
      <c r="E369" s="7">
        <v>331</v>
      </c>
      <c r="F369" s="7" t="s">
        <v>1379</v>
      </c>
      <c r="G369" s="7">
        <v>0</v>
      </c>
    </row>
    <row r="370" spans="1:7" x14ac:dyDescent="0.2">
      <c r="A370" s="7">
        <v>634</v>
      </c>
      <c r="B370" s="7" t="s">
        <v>1043</v>
      </c>
      <c r="C370" s="7" t="s">
        <v>2065</v>
      </c>
      <c r="D370" s="7" t="s">
        <v>1637</v>
      </c>
      <c r="E370" s="7">
        <v>331</v>
      </c>
      <c r="F370" s="7" t="s">
        <v>1379</v>
      </c>
      <c r="G370" s="7">
        <v>0</v>
      </c>
    </row>
    <row r="371" spans="1:7" x14ac:dyDescent="0.2">
      <c r="A371" s="7">
        <v>666</v>
      </c>
      <c r="B371" s="7" t="s">
        <v>1043</v>
      </c>
      <c r="C371" s="7" t="s">
        <v>2066</v>
      </c>
      <c r="D371" s="7" t="s">
        <v>1656</v>
      </c>
      <c r="E371" s="7">
        <v>331</v>
      </c>
      <c r="F371" s="7" t="s">
        <v>1379</v>
      </c>
      <c r="G371" s="7">
        <v>0</v>
      </c>
    </row>
    <row r="372" spans="1:7" x14ac:dyDescent="0.2">
      <c r="A372" s="7">
        <v>750</v>
      </c>
      <c r="B372" s="7" t="s">
        <v>1043</v>
      </c>
      <c r="C372" s="7" t="s">
        <v>2067</v>
      </c>
      <c r="D372" s="7" t="s">
        <v>1045</v>
      </c>
      <c r="E372" s="7">
        <v>331</v>
      </c>
      <c r="F372" s="7" t="s">
        <v>1292</v>
      </c>
      <c r="G372" s="7">
        <v>0</v>
      </c>
    </row>
    <row r="373" spans="1:7" x14ac:dyDescent="0.2">
      <c r="A373" s="7">
        <v>751</v>
      </c>
      <c r="B373" s="7" t="s">
        <v>1043</v>
      </c>
      <c r="C373" s="7" t="s">
        <v>2068</v>
      </c>
      <c r="D373" s="7" t="s">
        <v>1704</v>
      </c>
      <c r="E373" s="7">
        <v>331</v>
      </c>
      <c r="F373" s="7" t="s">
        <v>1292</v>
      </c>
      <c r="G373" s="7">
        <v>0</v>
      </c>
    </row>
    <row r="374" spans="1:7" x14ac:dyDescent="0.2">
      <c r="A374" s="7">
        <v>51</v>
      </c>
      <c r="B374" s="7" t="s">
        <v>284</v>
      </c>
      <c r="C374" s="7" t="s">
        <v>2069</v>
      </c>
      <c r="D374" s="7" t="s">
        <v>1306</v>
      </c>
      <c r="E374" s="7">
        <v>99</v>
      </c>
      <c r="F374" s="7" t="s">
        <v>1292</v>
      </c>
      <c r="G374" s="7">
        <v>0</v>
      </c>
    </row>
    <row r="375" spans="1:7" x14ac:dyDescent="0.2">
      <c r="A375" s="7">
        <v>340</v>
      </c>
      <c r="B375" s="7" t="s">
        <v>284</v>
      </c>
      <c r="C375" s="7" t="s">
        <v>2070</v>
      </c>
      <c r="D375" s="7" t="s">
        <v>286</v>
      </c>
      <c r="E375" s="7">
        <v>99</v>
      </c>
      <c r="F375" s="7" t="s">
        <v>1379</v>
      </c>
      <c r="G375" s="7">
        <v>0</v>
      </c>
    </row>
    <row r="376" spans="1:7" x14ac:dyDescent="0.2">
      <c r="A376" s="7">
        <v>684</v>
      </c>
      <c r="B376" s="7" t="s">
        <v>1057</v>
      </c>
      <c r="C376" s="7" t="s">
        <v>2071</v>
      </c>
      <c r="D376" s="7" t="s">
        <v>1059</v>
      </c>
      <c r="E376" s="7">
        <v>334</v>
      </c>
      <c r="F376" s="7" t="s">
        <v>1292</v>
      </c>
      <c r="G376" s="7">
        <v>0</v>
      </c>
    </row>
    <row r="377" spans="1:7" x14ac:dyDescent="0.2">
      <c r="A377" s="7">
        <v>685</v>
      </c>
      <c r="B377" s="7" t="s">
        <v>1057</v>
      </c>
      <c r="C377" s="7" t="s">
        <v>2071</v>
      </c>
      <c r="D377" s="7" t="s">
        <v>1059</v>
      </c>
      <c r="E377" s="7">
        <v>334</v>
      </c>
      <c r="F377" s="7" t="s">
        <v>1379</v>
      </c>
      <c r="G377" s="7">
        <v>0</v>
      </c>
    </row>
    <row r="378" spans="1:7" x14ac:dyDescent="0.2">
      <c r="A378" s="7">
        <v>693</v>
      </c>
      <c r="B378" s="7" t="s">
        <v>1057</v>
      </c>
      <c r="C378" s="7" t="s">
        <v>2072</v>
      </c>
      <c r="D378" s="7" t="s">
        <v>1669</v>
      </c>
      <c r="E378" s="7">
        <v>334</v>
      </c>
      <c r="F378" s="7" t="s">
        <v>1379</v>
      </c>
      <c r="G378" s="7">
        <v>0</v>
      </c>
    </row>
    <row r="379" spans="1:7" x14ac:dyDescent="0.2">
      <c r="A379" s="7">
        <v>694</v>
      </c>
      <c r="B379" s="7" t="s">
        <v>1057</v>
      </c>
      <c r="C379" s="7" t="s">
        <v>2073</v>
      </c>
      <c r="D379" s="7" t="s">
        <v>1670</v>
      </c>
      <c r="E379" s="7">
        <v>334</v>
      </c>
      <c r="F379" s="7" t="s">
        <v>1379</v>
      </c>
      <c r="G379" s="7">
        <v>0</v>
      </c>
    </row>
    <row r="380" spans="1:7" x14ac:dyDescent="0.2">
      <c r="A380" s="7">
        <v>695</v>
      </c>
      <c r="B380" s="7" t="s">
        <v>1057</v>
      </c>
      <c r="C380" s="7" t="s">
        <v>2074</v>
      </c>
      <c r="D380" s="7" t="s">
        <v>1671</v>
      </c>
      <c r="E380" s="7">
        <v>334</v>
      </c>
      <c r="F380" s="7" t="s">
        <v>1379</v>
      </c>
      <c r="G380" s="7">
        <v>0</v>
      </c>
    </row>
    <row r="381" spans="1:7" x14ac:dyDescent="0.2">
      <c r="A381" s="7">
        <v>696</v>
      </c>
      <c r="B381" s="7" t="s">
        <v>1057</v>
      </c>
      <c r="C381" s="7" t="s">
        <v>2075</v>
      </c>
      <c r="D381" s="7" t="s">
        <v>1672</v>
      </c>
      <c r="E381" s="7">
        <v>334</v>
      </c>
      <c r="F381" s="7" t="s">
        <v>1379</v>
      </c>
      <c r="G381" s="7">
        <v>0</v>
      </c>
    </row>
    <row r="382" spans="1:7" x14ac:dyDescent="0.2">
      <c r="A382" s="7">
        <v>716</v>
      </c>
      <c r="B382" s="7" t="s">
        <v>1057</v>
      </c>
      <c r="C382" s="7" t="s">
        <v>2076</v>
      </c>
      <c r="D382" s="7" t="s">
        <v>1685</v>
      </c>
      <c r="E382" s="7">
        <v>334</v>
      </c>
      <c r="F382" s="7" t="s">
        <v>1379</v>
      </c>
      <c r="G382" s="7">
        <v>0</v>
      </c>
    </row>
    <row r="383" spans="1:7" x14ac:dyDescent="0.2">
      <c r="A383" s="7">
        <v>717</v>
      </c>
      <c r="B383" s="7" t="s">
        <v>1057</v>
      </c>
      <c r="C383" s="7" t="s">
        <v>2076</v>
      </c>
      <c r="D383" s="7" t="s">
        <v>1685</v>
      </c>
      <c r="E383" s="7">
        <v>334</v>
      </c>
      <c r="F383" s="7" t="s">
        <v>1292</v>
      </c>
      <c r="G383" s="7">
        <v>0</v>
      </c>
    </row>
    <row r="384" spans="1:7" x14ac:dyDescent="0.2">
      <c r="A384" s="7">
        <v>451</v>
      </c>
      <c r="B384" s="7" t="s">
        <v>815</v>
      </c>
      <c r="C384" s="7" t="s">
        <v>2077</v>
      </c>
      <c r="D384" s="7" t="s">
        <v>817</v>
      </c>
      <c r="E384" s="7">
        <v>284</v>
      </c>
      <c r="F384" s="7" t="s">
        <v>1292</v>
      </c>
      <c r="G384" s="7">
        <v>0</v>
      </c>
    </row>
    <row r="385" spans="1:7" x14ac:dyDescent="0.2">
      <c r="A385" s="7">
        <v>452</v>
      </c>
      <c r="B385" s="7" t="s">
        <v>815</v>
      </c>
      <c r="C385" s="7" t="s">
        <v>2077</v>
      </c>
      <c r="D385" s="7" t="s">
        <v>817</v>
      </c>
      <c r="E385" s="7">
        <v>284</v>
      </c>
      <c r="F385" s="7" t="s">
        <v>1379</v>
      </c>
      <c r="G385" s="7">
        <v>0</v>
      </c>
    </row>
    <row r="386" spans="1:7" x14ac:dyDescent="0.2">
      <c r="A386" s="7">
        <v>453</v>
      </c>
      <c r="B386" s="7" t="s">
        <v>815</v>
      </c>
      <c r="C386" s="7" t="s">
        <v>2078</v>
      </c>
      <c r="D386" s="7" t="s">
        <v>1545</v>
      </c>
      <c r="E386" s="7">
        <v>284</v>
      </c>
      <c r="F386" s="7" t="s">
        <v>1379</v>
      </c>
      <c r="G386" s="7">
        <v>0</v>
      </c>
    </row>
    <row r="387" spans="1:7" x14ac:dyDescent="0.2">
      <c r="A387" s="7">
        <v>609</v>
      </c>
      <c r="B387" s="7" t="s">
        <v>815</v>
      </c>
      <c r="C387" s="7" t="s">
        <v>2079</v>
      </c>
      <c r="D387" s="7" t="s">
        <v>1620</v>
      </c>
      <c r="E387" s="7">
        <v>284</v>
      </c>
      <c r="F387" s="7" t="s">
        <v>1379</v>
      </c>
      <c r="G387" s="7">
        <v>0</v>
      </c>
    </row>
    <row r="388" spans="1:7" x14ac:dyDescent="0.2">
      <c r="A388" s="7">
        <v>722</v>
      </c>
      <c r="B388" s="7" t="s">
        <v>1092</v>
      </c>
      <c r="C388" s="7" t="s">
        <v>2080</v>
      </c>
      <c r="D388" s="7" t="s">
        <v>1094</v>
      </c>
      <c r="E388" s="7">
        <v>342</v>
      </c>
      <c r="F388" s="7" t="s">
        <v>1379</v>
      </c>
      <c r="G388" s="7">
        <v>0</v>
      </c>
    </row>
    <row r="389" spans="1:7" x14ac:dyDescent="0.2">
      <c r="A389" s="7">
        <v>723</v>
      </c>
      <c r="B389" s="7" t="s">
        <v>1092</v>
      </c>
      <c r="C389" s="7" t="s">
        <v>1991</v>
      </c>
      <c r="D389" s="7" t="s">
        <v>1578</v>
      </c>
      <c r="E389" s="7">
        <v>342</v>
      </c>
      <c r="F389" s="7" t="s">
        <v>1379</v>
      </c>
      <c r="G389" s="7">
        <v>0</v>
      </c>
    </row>
    <row r="390" spans="1:7" x14ac:dyDescent="0.2">
      <c r="A390" s="7">
        <v>767</v>
      </c>
      <c r="B390" s="7" t="s">
        <v>1092</v>
      </c>
      <c r="C390" s="7" t="s">
        <v>2081</v>
      </c>
      <c r="D390" s="7" t="s">
        <v>1715</v>
      </c>
      <c r="E390" s="7">
        <v>342</v>
      </c>
      <c r="F390" s="7" t="s">
        <v>1379</v>
      </c>
      <c r="G390" s="7">
        <v>0</v>
      </c>
    </row>
    <row r="391" spans="1:7" x14ac:dyDescent="0.2">
      <c r="A391" s="7">
        <v>769</v>
      </c>
      <c r="B391" s="7" t="s">
        <v>1092</v>
      </c>
      <c r="C391" s="7" t="s">
        <v>1991</v>
      </c>
      <c r="D391" s="7" t="s">
        <v>1578</v>
      </c>
      <c r="E391" s="7">
        <v>342</v>
      </c>
      <c r="F391" s="7" t="s">
        <v>1292</v>
      </c>
      <c r="G391" s="7">
        <v>0</v>
      </c>
    </row>
    <row r="392" spans="1:7" x14ac:dyDescent="0.2">
      <c r="A392" s="7">
        <v>770</v>
      </c>
      <c r="B392" s="7" t="s">
        <v>1092</v>
      </c>
      <c r="C392" s="7" t="s">
        <v>2080</v>
      </c>
      <c r="D392" s="7" t="s">
        <v>1094</v>
      </c>
      <c r="E392" s="7">
        <v>342</v>
      </c>
      <c r="F392" s="7" t="s">
        <v>1292</v>
      </c>
      <c r="G392" s="7">
        <v>0</v>
      </c>
    </row>
    <row r="393" spans="1:7" x14ac:dyDescent="0.2">
      <c r="A393" s="7">
        <v>800</v>
      </c>
      <c r="B393" s="7" t="s">
        <v>1092</v>
      </c>
      <c r="C393" s="7" t="s">
        <v>2082</v>
      </c>
      <c r="D393" s="7" t="s">
        <v>1736</v>
      </c>
      <c r="E393" s="7">
        <v>342</v>
      </c>
      <c r="F393" s="7" t="s">
        <v>1292</v>
      </c>
      <c r="G393" s="7">
        <v>0</v>
      </c>
    </row>
    <row r="394" spans="1:7" x14ac:dyDescent="0.2">
      <c r="A394" s="7">
        <v>702</v>
      </c>
      <c r="B394" s="7" t="s">
        <v>863</v>
      </c>
      <c r="C394" s="7" t="s">
        <v>2083</v>
      </c>
      <c r="D394" s="7" t="s">
        <v>1676</v>
      </c>
      <c r="E394" s="7">
        <v>292</v>
      </c>
      <c r="F394" s="7" t="s">
        <v>1379</v>
      </c>
      <c r="G394" s="7">
        <v>0</v>
      </c>
    </row>
    <row r="395" spans="1:7" x14ac:dyDescent="0.2">
      <c r="A395" s="7">
        <v>703</v>
      </c>
      <c r="B395" s="7" t="s">
        <v>863</v>
      </c>
      <c r="C395" s="7" t="s">
        <v>2084</v>
      </c>
      <c r="D395" s="7" t="s">
        <v>865</v>
      </c>
      <c r="E395" s="7">
        <v>292</v>
      </c>
      <c r="F395" s="7" t="s">
        <v>1379</v>
      </c>
      <c r="G395" s="7">
        <v>0</v>
      </c>
    </row>
    <row r="396" spans="1:7" x14ac:dyDescent="0.2">
      <c r="A396" s="7">
        <v>369</v>
      </c>
      <c r="B396" s="7" t="s">
        <v>732</v>
      </c>
      <c r="C396" s="7" t="s">
        <v>2085</v>
      </c>
      <c r="D396" s="7" t="s">
        <v>714</v>
      </c>
      <c r="E396" s="7">
        <v>260</v>
      </c>
      <c r="F396" s="7" t="s">
        <v>1379</v>
      </c>
      <c r="G396" s="7" t="s">
        <v>1183</v>
      </c>
    </row>
    <row r="397" spans="1:7" x14ac:dyDescent="0.2">
      <c r="A397" s="7">
        <v>255</v>
      </c>
      <c r="B397" s="7" t="s">
        <v>733</v>
      </c>
      <c r="C397" s="7" t="s">
        <v>2086</v>
      </c>
      <c r="D397" s="7" t="s">
        <v>1428</v>
      </c>
      <c r="E397" s="7">
        <v>261</v>
      </c>
      <c r="F397" s="7" t="s">
        <v>1379</v>
      </c>
      <c r="G397" s="7">
        <v>0</v>
      </c>
    </row>
    <row r="398" spans="1:7" x14ac:dyDescent="0.2">
      <c r="A398" s="7">
        <v>388</v>
      </c>
      <c r="B398" s="7" t="s">
        <v>733</v>
      </c>
      <c r="C398" s="7" t="s">
        <v>2087</v>
      </c>
      <c r="D398" s="7" t="s">
        <v>735</v>
      </c>
      <c r="E398" s="7">
        <v>261</v>
      </c>
      <c r="F398" s="7" t="s">
        <v>1379</v>
      </c>
      <c r="G398" s="7">
        <v>0</v>
      </c>
    </row>
    <row r="399" spans="1:7" x14ac:dyDescent="0.2">
      <c r="A399" s="7">
        <v>657</v>
      </c>
      <c r="B399" s="7" t="s">
        <v>733</v>
      </c>
      <c r="C399" s="7" t="s">
        <v>2088</v>
      </c>
      <c r="D399" s="7" t="s">
        <v>1651</v>
      </c>
      <c r="E399" s="7">
        <v>261</v>
      </c>
      <c r="F399" s="7" t="s">
        <v>1292</v>
      </c>
      <c r="G399" s="7">
        <v>0</v>
      </c>
    </row>
    <row r="400" spans="1:7" x14ac:dyDescent="0.2">
      <c r="A400" s="7">
        <v>658</v>
      </c>
      <c r="B400" s="7" t="s">
        <v>733</v>
      </c>
      <c r="C400" s="7" t="s">
        <v>2089</v>
      </c>
      <c r="D400" s="7" t="s">
        <v>1652</v>
      </c>
      <c r="E400" s="7">
        <v>261</v>
      </c>
      <c r="F400" s="7" t="s">
        <v>1292</v>
      </c>
      <c r="G400" s="7">
        <v>0</v>
      </c>
    </row>
    <row r="401" spans="1:7" x14ac:dyDescent="0.2">
      <c r="A401" s="7">
        <v>749</v>
      </c>
      <c r="B401" s="7" t="s">
        <v>733</v>
      </c>
      <c r="C401" s="7" t="s">
        <v>2090</v>
      </c>
      <c r="D401" s="7" t="s">
        <v>1703</v>
      </c>
      <c r="E401" s="7">
        <v>261</v>
      </c>
      <c r="F401" s="7" t="s">
        <v>1379</v>
      </c>
      <c r="G401" s="7">
        <v>0</v>
      </c>
    </row>
    <row r="402" spans="1:7" x14ac:dyDescent="0.2">
      <c r="A402" s="7">
        <v>373</v>
      </c>
      <c r="B402" s="7" t="s">
        <v>352</v>
      </c>
      <c r="C402" s="7" t="s">
        <v>2091</v>
      </c>
      <c r="D402" s="7" t="s">
        <v>1499</v>
      </c>
      <c r="E402" s="7">
        <v>114</v>
      </c>
      <c r="F402" s="7" t="s">
        <v>1379</v>
      </c>
      <c r="G402" s="7" t="s">
        <v>1183</v>
      </c>
    </row>
    <row r="403" spans="1:7" x14ac:dyDescent="0.2">
      <c r="A403" s="7">
        <v>527</v>
      </c>
      <c r="B403" s="7" t="s">
        <v>352</v>
      </c>
      <c r="C403" s="7" t="s">
        <v>2092</v>
      </c>
      <c r="D403" s="7" t="s">
        <v>354</v>
      </c>
      <c r="E403" s="7">
        <v>114</v>
      </c>
      <c r="F403" s="7" t="s">
        <v>1379</v>
      </c>
      <c r="G403" s="7" t="s">
        <v>1183</v>
      </c>
    </row>
    <row r="404" spans="1:7" x14ac:dyDescent="0.2">
      <c r="A404" s="7">
        <v>568</v>
      </c>
      <c r="B404" s="7" t="s">
        <v>646</v>
      </c>
      <c r="C404" s="7" t="s">
        <v>2093</v>
      </c>
      <c r="D404" s="7" t="s">
        <v>1600</v>
      </c>
      <c r="E404" s="7">
        <v>179</v>
      </c>
      <c r="F404" s="7" t="s">
        <v>1292</v>
      </c>
      <c r="G404" s="7" t="s">
        <v>1183</v>
      </c>
    </row>
    <row r="405" spans="1:7" x14ac:dyDescent="0.2">
      <c r="A405" s="7">
        <v>569</v>
      </c>
      <c r="B405" s="7" t="s">
        <v>646</v>
      </c>
      <c r="C405" s="7" t="s">
        <v>2094</v>
      </c>
      <c r="D405" s="7" t="s">
        <v>1601</v>
      </c>
      <c r="E405" s="7">
        <v>179</v>
      </c>
      <c r="F405" s="7" t="s">
        <v>1379</v>
      </c>
      <c r="G405" s="7" t="s">
        <v>1183</v>
      </c>
    </row>
    <row r="406" spans="1:7" x14ac:dyDescent="0.2">
      <c r="A406" s="7">
        <v>374</v>
      </c>
      <c r="B406" s="7" t="s">
        <v>366</v>
      </c>
      <c r="C406" s="7" t="s">
        <v>2085</v>
      </c>
      <c r="D406" s="7" t="s">
        <v>714</v>
      </c>
      <c r="E406" s="7">
        <v>117</v>
      </c>
      <c r="F406" s="7" t="s">
        <v>1379</v>
      </c>
      <c r="G406" s="7" t="s">
        <v>1183</v>
      </c>
    </row>
    <row r="407" spans="1:7" x14ac:dyDescent="0.2">
      <c r="A407" s="7">
        <v>110</v>
      </c>
      <c r="B407" s="7" t="s">
        <v>578</v>
      </c>
      <c r="C407" s="7" t="s">
        <v>2095</v>
      </c>
      <c r="D407" s="7" t="s">
        <v>1346</v>
      </c>
      <c r="E407" s="7">
        <v>166</v>
      </c>
      <c r="F407" s="7" t="s">
        <v>1292</v>
      </c>
      <c r="G407" s="7" t="s">
        <v>1183</v>
      </c>
    </row>
    <row r="408" spans="1:7" x14ac:dyDescent="0.2">
      <c r="A408" s="7">
        <v>111</v>
      </c>
      <c r="B408" s="7" t="s">
        <v>578</v>
      </c>
      <c r="C408" s="7" t="s">
        <v>2096</v>
      </c>
      <c r="D408" s="7" t="s">
        <v>580</v>
      </c>
      <c r="E408" s="7">
        <v>166</v>
      </c>
      <c r="F408" s="7" t="s">
        <v>1292</v>
      </c>
      <c r="G408" s="7" t="s">
        <v>1183</v>
      </c>
    </row>
    <row r="409" spans="1:7" x14ac:dyDescent="0.2">
      <c r="A409" s="7">
        <v>113</v>
      </c>
      <c r="B409" s="7" t="s">
        <v>578</v>
      </c>
      <c r="C409" s="7" t="s">
        <v>2097</v>
      </c>
      <c r="D409" s="7" t="s">
        <v>1347</v>
      </c>
      <c r="E409" s="7">
        <v>166</v>
      </c>
      <c r="F409" s="7" t="s">
        <v>1292</v>
      </c>
      <c r="G409" s="7" t="s">
        <v>1183</v>
      </c>
    </row>
    <row r="410" spans="1:7" x14ac:dyDescent="0.2">
      <c r="A410" s="7">
        <v>114</v>
      </c>
      <c r="B410" s="7" t="s">
        <v>578</v>
      </c>
      <c r="C410" s="7" t="s">
        <v>2098</v>
      </c>
      <c r="D410" s="7" t="s">
        <v>1348</v>
      </c>
      <c r="E410" s="7">
        <v>166</v>
      </c>
      <c r="F410" s="7" t="s">
        <v>1292</v>
      </c>
      <c r="G410" s="7" t="s">
        <v>1183</v>
      </c>
    </row>
    <row r="411" spans="1:7" x14ac:dyDescent="0.2">
      <c r="A411" s="7">
        <v>341</v>
      </c>
      <c r="B411" s="7" t="s">
        <v>578</v>
      </c>
      <c r="C411" s="7" t="s">
        <v>2099</v>
      </c>
      <c r="D411" s="7" t="s">
        <v>743</v>
      </c>
      <c r="E411" s="7">
        <v>166</v>
      </c>
      <c r="F411" s="7" t="s">
        <v>1379</v>
      </c>
      <c r="G411" s="7" t="s">
        <v>1183</v>
      </c>
    </row>
    <row r="412" spans="1:7" x14ac:dyDescent="0.2">
      <c r="A412" s="7">
        <v>342</v>
      </c>
      <c r="B412" s="7" t="s">
        <v>578</v>
      </c>
      <c r="C412" s="7" t="s">
        <v>2100</v>
      </c>
      <c r="D412" s="7" t="s">
        <v>1482</v>
      </c>
      <c r="E412" s="7">
        <v>166</v>
      </c>
      <c r="F412" s="7" t="s">
        <v>1379</v>
      </c>
      <c r="G412" s="7" t="s">
        <v>1183</v>
      </c>
    </row>
    <row r="413" spans="1:7" x14ac:dyDescent="0.2">
      <c r="A413" s="7">
        <v>36</v>
      </c>
      <c r="B413" s="7" t="s">
        <v>419</v>
      </c>
      <c r="C413" s="7" t="s">
        <v>2101</v>
      </c>
      <c r="D413" s="7" t="s">
        <v>1300</v>
      </c>
      <c r="E413" s="7">
        <v>132</v>
      </c>
      <c r="F413" s="7" t="s">
        <v>1292</v>
      </c>
      <c r="G413" s="7">
        <v>0</v>
      </c>
    </row>
    <row r="414" spans="1:7" x14ac:dyDescent="0.2">
      <c r="A414" s="7">
        <v>37</v>
      </c>
      <c r="B414" s="7" t="s">
        <v>419</v>
      </c>
      <c r="C414" s="7" t="s">
        <v>2102</v>
      </c>
      <c r="D414" s="7" t="s">
        <v>1301</v>
      </c>
      <c r="E414" s="7">
        <v>132</v>
      </c>
      <c r="F414" s="7" t="s">
        <v>1292</v>
      </c>
      <c r="G414" s="7">
        <v>0</v>
      </c>
    </row>
    <row r="415" spans="1:7" x14ac:dyDescent="0.2">
      <c r="A415" s="7">
        <v>38</v>
      </c>
      <c r="B415" s="7" t="s">
        <v>419</v>
      </c>
      <c r="C415" s="7" t="s">
        <v>2103</v>
      </c>
      <c r="D415" s="7" t="s">
        <v>1302</v>
      </c>
      <c r="E415" s="7">
        <v>132</v>
      </c>
      <c r="F415" s="7" t="s">
        <v>1292</v>
      </c>
      <c r="G415" s="7">
        <v>0</v>
      </c>
    </row>
    <row r="416" spans="1:7" x14ac:dyDescent="0.2">
      <c r="A416" s="7">
        <v>187</v>
      </c>
      <c r="B416" s="7" t="s">
        <v>419</v>
      </c>
      <c r="C416" s="7" t="s">
        <v>2104</v>
      </c>
      <c r="D416" s="7" t="s">
        <v>1394</v>
      </c>
      <c r="E416" s="7">
        <v>132</v>
      </c>
      <c r="F416" s="7" t="s">
        <v>1379</v>
      </c>
      <c r="G416" s="7">
        <v>0</v>
      </c>
    </row>
    <row r="417" spans="1:7" x14ac:dyDescent="0.2">
      <c r="A417" s="7">
        <v>368</v>
      </c>
      <c r="B417" s="7" t="s">
        <v>740</v>
      </c>
      <c r="C417" s="7" t="s">
        <v>2085</v>
      </c>
      <c r="D417" s="7" t="s">
        <v>714</v>
      </c>
      <c r="E417" s="7">
        <v>263</v>
      </c>
      <c r="F417" s="7" t="s">
        <v>1379</v>
      </c>
      <c r="G417" s="7" t="s">
        <v>1183</v>
      </c>
    </row>
    <row r="418" spans="1:7" x14ac:dyDescent="0.2">
      <c r="A418" s="7">
        <v>15</v>
      </c>
      <c r="B418" s="7" t="s">
        <v>441</v>
      </c>
      <c r="C418" s="7" t="s">
        <v>2105</v>
      </c>
      <c r="D418" s="7" t="s">
        <v>1293</v>
      </c>
      <c r="E418" s="7">
        <v>139</v>
      </c>
      <c r="F418" s="7" t="s">
        <v>1292</v>
      </c>
      <c r="G418" s="7">
        <v>0</v>
      </c>
    </row>
    <row r="419" spans="1:7" x14ac:dyDescent="0.2">
      <c r="A419" s="7">
        <v>469</v>
      </c>
      <c r="B419" s="7" t="s">
        <v>441</v>
      </c>
      <c r="C419" s="7" t="s">
        <v>2106</v>
      </c>
      <c r="D419" s="7" t="s">
        <v>1553</v>
      </c>
      <c r="E419" s="7">
        <v>139</v>
      </c>
      <c r="F419" s="7" t="s">
        <v>1379</v>
      </c>
      <c r="G419" s="7">
        <v>0</v>
      </c>
    </row>
    <row r="420" spans="1:7" x14ac:dyDescent="0.2">
      <c r="A420" s="7">
        <v>470</v>
      </c>
      <c r="B420" s="7" t="s">
        <v>441</v>
      </c>
      <c r="C420" s="7" t="s">
        <v>2107</v>
      </c>
      <c r="D420" s="7" t="s">
        <v>1554</v>
      </c>
      <c r="E420" s="7">
        <v>139</v>
      </c>
      <c r="F420" s="7" t="s">
        <v>1379</v>
      </c>
      <c r="G420" s="7">
        <v>0</v>
      </c>
    </row>
    <row r="421" spans="1:7" x14ac:dyDescent="0.2">
      <c r="A421" s="7">
        <v>576</v>
      </c>
      <c r="B421" s="7" t="s">
        <v>441</v>
      </c>
      <c r="C421" s="7" t="s">
        <v>2108</v>
      </c>
      <c r="D421" s="7" t="s">
        <v>1606</v>
      </c>
      <c r="E421" s="7">
        <v>139</v>
      </c>
      <c r="F421" s="7" t="s">
        <v>1292</v>
      </c>
      <c r="G421" s="7">
        <v>0</v>
      </c>
    </row>
    <row r="422" spans="1:7" x14ac:dyDescent="0.2">
      <c r="A422" s="7">
        <v>618</v>
      </c>
      <c r="B422" s="7" t="s">
        <v>441</v>
      </c>
      <c r="C422" s="7" t="s">
        <v>2109</v>
      </c>
      <c r="D422" s="7" t="s">
        <v>1625</v>
      </c>
      <c r="E422" s="7">
        <v>139</v>
      </c>
      <c r="F422" s="7" t="s">
        <v>1292</v>
      </c>
      <c r="G422" s="7">
        <v>0</v>
      </c>
    </row>
    <row r="423" spans="1:7" x14ac:dyDescent="0.2">
      <c r="A423" s="7">
        <v>619</v>
      </c>
      <c r="B423" s="7" t="s">
        <v>441</v>
      </c>
      <c r="C423" s="7" t="s">
        <v>2110</v>
      </c>
      <c r="D423" s="7" t="s">
        <v>443</v>
      </c>
      <c r="E423" s="7">
        <v>139</v>
      </c>
      <c r="F423" s="7" t="s">
        <v>1292</v>
      </c>
      <c r="G423" s="7">
        <v>0</v>
      </c>
    </row>
    <row r="424" spans="1:7" x14ac:dyDescent="0.2">
      <c r="A424" s="7">
        <v>204</v>
      </c>
      <c r="B424" s="7" t="s">
        <v>744</v>
      </c>
      <c r="C424" s="7" t="s">
        <v>2111</v>
      </c>
      <c r="D424" s="7" t="s">
        <v>1400</v>
      </c>
      <c r="E424" s="7">
        <v>265</v>
      </c>
      <c r="F424" s="7" t="s">
        <v>1379</v>
      </c>
      <c r="G424" s="7" t="s">
        <v>1183</v>
      </c>
    </row>
    <row r="425" spans="1:7" x14ac:dyDescent="0.2">
      <c r="A425" s="7">
        <v>426</v>
      </c>
      <c r="B425" s="7" t="s">
        <v>744</v>
      </c>
      <c r="C425" s="7" t="s">
        <v>2111</v>
      </c>
      <c r="D425" s="7" t="s">
        <v>745</v>
      </c>
      <c r="E425" s="7">
        <v>265</v>
      </c>
      <c r="F425" s="7" t="s">
        <v>1292</v>
      </c>
      <c r="G425" s="7" t="s">
        <v>1183</v>
      </c>
    </row>
    <row r="426" spans="1:7" x14ac:dyDescent="0.2">
      <c r="A426" s="7">
        <v>427</v>
      </c>
      <c r="B426" s="7" t="s">
        <v>744</v>
      </c>
      <c r="C426" s="7" t="s">
        <v>2112</v>
      </c>
      <c r="D426" s="7" t="s">
        <v>1528</v>
      </c>
      <c r="E426" s="7">
        <v>265</v>
      </c>
      <c r="F426" s="7" t="s">
        <v>1292</v>
      </c>
      <c r="G426" s="7" t="s">
        <v>1183</v>
      </c>
    </row>
    <row r="427" spans="1:7" x14ac:dyDescent="0.2">
      <c r="A427" s="7">
        <v>505</v>
      </c>
      <c r="B427" s="7" t="s">
        <v>744</v>
      </c>
      <c r="C427" s="7" t="s">
        <v>2113</v>
      </c>
      <c r="D427" s="7" t="s">
        <v>1567</v>
      </c>
      <c r="E427" s="7">
        <v>265</v>
      </c>
      <c r="F427" s="7" t="s">
        <v>1379</v>
      </c>
      <c r="G427" s="7" t="s">
        <v>1183</v>
      </c>
    </row>
    <row r="428" spans="1:7" x14ac:dyDescent="0.2">
      <c r="A428" s="7">
        <v>796</v>
      </c>
      <c r="B428" s="7" t="s">
        <v>744</v>
      </c>
      <c r="C428" s="7" t="s">
        <v>1915</v>
      </c>
      <c r="D428" s="7" t="s">
        <v>1732</v>
      </c>
      <c r="E428" s="7">
        <v>265</v>
      </c>
      <c r="F428" s="7" t="s">
        <v>1292</v>
      </c>
      <c r="G428" s="7" t="s">
        <v>1183</v>
      </c>
    </row>
    <row r="429" spans="1:7" x14ac:dyDescent="0.2">
      <c r="A429" s="7">
        <v>256</v>
      </c>
      <c r="B429" s="7" t="s">
        <v>385</v>
      </c>
      <c r="C429" s="7" t="s">
        <v>2114</v>
      </c>
      <c r="D429" s="7" t="s">
        <v>387</v>
      </c>
      <c r="E429" s="7">
        <v>122</v>
      </c>
      <c r="F429" s="7" t="s">
        <v>1379</v>
      </c>
      <c r="G429" s="7" t="s">
        <v>1183</v>
      </c>
    </row>
    <row r="430" spans="1:7" x14ac:dyDescent="0.2">
      <c r="A430" s="7">
        <v>258</v>
      </c>
      <c r="B430" s="7" t="s">
        <v>385</v>
      </c>
      <c r="C430" s="7" t="s">
        <v>2114</v>
      </c>
      <c r="D430" s="7" t="s">
        <v>1429</v>
      </c>
      <c r="E430" s="7">
        <v>122</v>
      </c>
      <c r="F430" s="7" t="s">
        <v>1379</v>
      </c>
      <c r="G430" s="7" t="s">
        <v>1183</v>
      </c>
    </row>
    <row r="431" spans="1:7" x14ac:dyDescent="0.2">
      <c r="A431" s="7">
        <v>215</v>
      </c>
      <c r="B431" s="7" t="s">
        <v>534</v>
      </c>
      <c r="C431" s="7" t="s">
        <v>2115</v>
      </c>
      <c r="D431" s="7" t="s">
        <v>915</v>
      </c>
      <c r="E431" s="7">
        <v>158</v>
      </c>
      <c r="F431" s="7" t="s">
        <v>1379</v>
      </c>
      <c r="G431" s="7">
        <v>0</v>
      </c>
    </row>
    <row r="432" spans="1:7" x14ac:dyDescent="0.2">
      <c r="A432" s="7">
        <v>393</v>
      </c>
      <c r="B432" s="7" t="s">
        <v>534</v>
      </c>
      <c r="C432" s="7" t="s">
        <v>2116</v>
      </c>
      <c r="D432" s="7" t="s">
        <v>1510</v>
      </c>
      <c r="E432" s="7">
        <v>158</v>
      </c>
      <c r="F432" s="7" t="s">
        <v>1379</v>
      </c>
      <c r="G432" s="7">
        <v>0</v>
      </c>
    </row>
    <row r="433" spans="1:7" x14ac:dyDescent="0.2">
      <c r="A433" s="7">
        <v>783</v>
      </c>
      <c r="B433" s="7" t="s">
        <v>534</v>
      </c>
      <c r="C433" s="7" t="s">
        <v>2117</v>
      </c>
      <c r="D433" s="7" t="s">
        <v>1725</v>
      </c>
      <c r="E433" s="7">
        <v>158</v>
      </c>
      <c r="F433" s="7" t="s">
        <v>1292</v>
      </c>
      <c r="G433" s="7">
        <v>0</v>
      </c>
    </row>
    <row r="434" spans="1:7" x14ac:dyDescent="0.2">
      <c r="A434" s="7">
        <v>82</v>
      </c>
      <c r="B434" s="7" t="s">
        <v>208</v>
      </c>
      <c r="C434" s="7" t="s">
        <v>2118</v>
      </c>
      <c r="D434" s="7" t="s">
        <v>1327</v>
      </c>
      <c r="E434" s="7">
        <v>79</v>
      </c>
      <c r="F434" s="7" t="s">
        <v>1292</v>
      </c>
      <c r="G434" s="7">
        <v>0</v>
      </c>
    </row>
    <row r="435" spans="1:7" x14ac:dyDescent="0.2">
      <c r="A435" s="7">
        <v>83</v>
      </c>
      <c r="B435" s="7" t="s">
        <v>208</v>
      </c>
      <c r="C435" s="7" t="s">
        <v>2119</v>
      </c>
      <c r="D435" s="7" t="s">
        <v>1328</v>
      </c>
      <c r="E435" s="7">
        <v>79</v>
      </c>
      <c r="F435" s="7" t="s">
        <v>1292</v>
      </c>
      <c r="G435" s="7">
        <v>0</v>
      </c>
    </row>
    <row r="436" spans="1:7" x14ac:dyDescent="0.2">
      <c r="A436" s="7">
        <v>84</v>
      </c>
      <c r="B436" s="7" t="s">
        <v>208</v>
      </c>
      <c r="C436" s="7" t="s">
        <v>2120</v>
      </c>
      <c r="D436" s="7" t="s">
        <v>1329</v>
      </c>
      <c r="E436" s="7">
        <v>79</v>
      </c>
      <c r="F436" s="7" t="s">
        <v>1292</v>
      </c>
      <c r="G436" s="7">
        <v>0</v>
      </c>
    </row>
    <row r="437" spans="1:7" x14ac:dyDescent="0.2">
      <c r="A437" s="7">
        <v>86</v>
      </c>
      <c r="B437" s="7" t="s">
        <v>208</v>
      </c>
      <c r="C437" s="7" t="s">
        <v>2121</v>
      </c>
      <c r="D437" s="7" t="s">
        <v>1330</v>
      </c>
      <c r="E437" s="7">
        <v>79</v>
      </c>
      <c r="F437" s="7" t="s">
        <v>1292</v>
      </c>
      <c r="G437" s="7">
        <v>0</v>
      </c>
    </row>
    <row r="438" spans="1:7" x14ac:dyDescent="0.2">
      <c r="A438" s="7">
        <v>190</v>
      </c>
      <c r="B438" s="7" t="s">
        <v>208</v>
      </c>
      <c r="C438" s="7" t="s">
        <v>2122</v>
      </c>
      <c r="D438" s="7" t="s">
        <v>1395</v>
      </c>
      <c r="E438" s="7">
        <v>79</v>
      </c>
      <c r="F438" s="7" t="s">
        <v>1379</v>
      </c>
      <c r="G438" s="7">
        <v>0</v>
      </c>
    </row>
    <row r="439" spans="1:7" x14ac:dyDescent="0.2">
      <c r="A439" s="7">
        <v>401</v>
      </c>
      <c r="B439" s="7" t="s">
        <v>208</v>
      </c>
      <c r="C439" s="7" t="s">
        <v>2123</v>
      </c>
      <c r="D439" s="7" t="s">
        <v>1513</v>
      </c>
      <c r="E439" s="7">
        <v>79</v>
      </c>
      <c r="F439" s="7" t="s">
        <v>1379</v>
      </c>
      <c r="G439" s="7">
        <v>0</v>
      </c>
    </row>
    <row r="440" spans="1:7" x14ac:dyDescent="0.2">
      <c r="A440" s="7">
        <v>672</v>
      </c>
      <c r="B440" s="7" t="s">
        <v>208</v>
      </c>
      <c r="C440" s="7" t="s">
        <v>2124</v>
      </c>
      <c r="D440" s="7" t="s">
        <v>1661</v>
      </c>
      <c r="E440" s="7">
        <v>79</v>
      </c>
      <c r="F440" s="7" t="s">
        <v>1292</v>
      </c>
      <c r="G440" s="7">
        <v>0</v>
      </c>
    </row>
    <row r="441" spans="1:7" x14ac:dyDescent="0.2">
      <c r="A441" s="7">
        <v>673</v>
      </c>
      <c r="B441" s="7" t="s">
        <v>208</v>
      </c>
      <c r="C441" s="7" t="s">
        <v>2124</v>
      </c>
      <c r="D441" s="7" t="s">
        <v>1661</v>
      </c>
      <c r="E441" s="7">
        <v>79</v>
      </c>
      <c r="F441" s="7" t="s">
        <v>1379</v>
      </c>
      <c r="G441" s="7">
        <v>0</v>
      </c>
    </row>
    <row r="442" spans="1:7" x14ac:dyDescent="0.2">
      <c r="A442" s="7">
        <v>793</v>
      </c>
      <c r="B442" s="7" t="s">
        <v>208</v>
      </c>
      <c r="C442" s="7" t="s">
        <v>2125</v>
      </c>
      <c r="D442" s="7" t="s">
        <v>210</v>
      </c>
      <c r="E442" s="7">
        <v>79</v>
      </c>
      <c r="F442" s="7" t="s">
        <v>1292</v>
      </c>
      <c r="G442" s="7">
        <v>0</v>
      </c>
    </row>
    <row r="443" spans="1:7" x14ac:dyDescent="0.2">
      <c r="A443" s="7">
        <v>344</v>
      </c>
      <c r="B443" s="7" t="s">
        <v>746</v>
      </c>
      <c r="C443" s="7" t="s">
        <v>2126</v>
      </c>
      <c r="D443" s="7" t="s">
        <v>1483</v>
      </c>
      <c r="E443" s="7">
        <v>266</v>
      </c>
      <c r="F443" s="7" t="s">
        <v>1379</v>
      </c>
      <c r="G443" s="7">
        <v>0</v>
      </c>
    </row>
    <row r="444" spans="1:7" x14ac:dyDescent="0.2">
      <c r="A444" s="7">
        <v>345</v>
      </c>
      <c r="B444" s="7" t="s">
        <v>746</v>
      </c>
      <c r="C444" s="7" t="s">
        <v>2127</v>
      </c>
      <c r="D444" s="7" t="s">
        <v>747</v>
      </c>
      <c r="E444" s="7">
        <v>266</v>
      </c>
      <c r="F444" s="7" t="s">
        <v>1379</v>
      </c>
      <c r="G444" s="7">
        <v>0</v>
      </c>
    </row>
    <row r="445" spans="1:7" x14ac:dyDescent="0.2">
      <c r="A445" s="7">
        <v>30</v>
      </c>
      <c r="B445" s="7" t="s">
        <v>82</v>
      </c>
      <c r="C445" s="7" t="s">
        <v>2128</v>
      </c>
      <c r="D445" s="7" t="s">
        <v>1298</v>
      </c>
      <c r="E445" s="7">
        <v>39</v>
      </c>
      <c r="F445" s="7" t="s">
        <v>1292</v>
      </c>
      <c r="G445" s="7">
        <v>0</v>
      </c>
    </row>
    <row r="446" spans="1:7" x14ac:dyDescent="0.2">
      <c r="A446" s="7">
        <v>35</v>
      </c>
      <c r="B446" s="7" t="s">
        <v>82</v>
      </c>
      <c r="C446" s="7" t="s">
        <v>2129</v>
      </c>
      <c r="D446" s="7" t="s">
        <v>1299</v>
      </c>
      <c r="E446" s="7">
        <v>39</v>
      </c>
      <c r="F446" s="7" t="s">
        <v>1292</v>
      </c>
      <c r="G446" s="7">
        <v>0</v>
      </c>
    </row>
    <row r="447" spans="1:7" x14ac:dyDescent="0.2">
      <c r="A447" s="7">
        <v>91</v>
      </c>
      <c r="B447" s="7" t="s">
        <v>82</v>
      </c>
      <c r="C447" s="7" t="s">
        <v>2130</v>
      </c>
      <c r="D447" s="7" t="s">
        <v>1334</v>
      </c>
      <c r="E447" s="7">
        <v>39</v>
      </c>
      <c r="F447" s="7" t="s">
        <v>1292</v>
      </c>
      <c r="G447" s="7">
        <v>0</v>
      </c>
    </row>
    <row r="448" spans="1:7" x14ac:dyDescent="0.2">
      <c r="A448" s="7">
        <v>134</v>
      </c>
      <c r="B448" s="7" t="s">
        <v>82</v>
      </c>
      <c r="C448" s="7" t="s">
        <v>2131</v>
      </c>
      <c r="D448" s="7" t="s">
        <v>1362</v>
      </c>
      <c r="E448" s="7">
        <v>39</v>
      </c>
      <c r="F448" s="7" t="s">
        <v>1292</v>
      </c>
      <c r="G448" s="7">
        <v>0</v>
      </c>
    </row>
    <row r="449" spans="1:7" x14ac:dyDescent="0.2">
      <c r="A449" s="7">
        <v>192</v>
      </c>
      <c r="B449" s="7" t="s">
        <v>82</v>
      </c>
      <c r="C449" s="7" t="s">
        <v>2132</v>
      </c>
      <c r="D449" s="7" t="s">
        <v>1397</v>
      </c>
      <c r="E449" s="7">
        <v>39</v>
      </c>
      <c r="F449" s="7" t="s">
        <v>1379</v>
      </c>
      <c r="G449" s="7">
        <v>0</v>
      </c>
    </row>
    <row r="450" spans="1:7" x14ac:dyDescent="0.2">
      <c r="A450" s="7">
        <v>497</v>
      </c>
      <c r="B450" s="7" t="s">
        <v>82</v>
      </c>
      <c r="C450" s="7" t="s">
        <v>1842</v>
      </c>
      <c r="D450" s="7" t="s">
        <v>831</v>
      </c>
      <c r="E450" s="7">
        <v>39</v>
      </c>
      <c r="F450" s="7" t="s">
        <v>1379</v>
      </c>
      <c r="G450" s="7">
        <v>0</v>
      </c>
    </row>
    <row r="451" spans="1:7" x14ac:dyDescent="0.2">
      <c r="A451" s="7">
        <v>624</v>
      </c>
      <c r="B451" s="7" t="s">
        <v>82</v>
      </c>
      <c r="C451" s="7" t="s">
        <v>2133</v>
      </c>
      <c r="D451" s="7" t="s">
        <v>1630</v>
      </c>
      <c r="E451" s="7">
        <v>39</v>
      </c>
      <c r="F451" s="7" t="s">
        <v>1292</v>
      </c>
      <c r="G451" s="7">
        <v>0</v>
      </c>
    </row>
    <row r="452" spans="1:7" x14ac:dyDescent="0.2">
      <c r="A452" s="7">
        <v>149</v>
      </c>
      <c r="B452" s="7" t="s">
        <v>634</v>
      </c>
      <c r="C452" s="7" t="s">
        <v>2134</v>
      </c>
      <c r="D452" s="7" t="s">
        <v>1366</v>
      </c>
      <c r="E452" s="7">
        <v>177</v>
      </c>
      <c r="F452" s="7" t="s">
        <v>1292</v>
      </c>
      <c r="G452" s="7">
        <v>0</v>
      </c>
    </row>
    <row r="453" spans="1:7" x14ac:dyDescent="0.2">
      <c r="A453" s="7">
        <v>150</v>
      </c>
      <c r="B453" s="7" t="s">
        <v>634</v>
      </c>
      <c r="C453" s="7" t="s">
        <v>2135</v>
      </c>
      <c r="D453" s="7" t="s">
        <v>1367</v>
      </c>
      <c r="E453" s="7">
        <v>177</v>
      </c>
      <c r="F453" s="7" t="s">
        <v>1292</v>
      </c>
      <c r="G453" s="7">
        <v>0</v>
      </c>
    </row>
    <row r="454" spans="1:7" x14ac:dyDescent="0.2">
      <c r="A454" s="7">
        <v>151</v>
      </c>
      <c r="B454" s="7" t="s">
        <v>634</v>
      </c>
      <c r="C454" s="7" t="s">
        <v>2136</v>
      </c>
      <c r="D454" s="7" t="s">
        <v>1368</v>
      </c>
      <c r="E454" s="7">
        <v>177</v>
      </c>
      <c r="F454" s="7" t="s">
        <v>1292</v>
      </c>
      <c r="G454" s="7">
        <v>0</v>
      </c>
    </row>
    <row r="455" spans="1:7" x14ac:dyDescent="0.2">
      <c r="A455" s="7">
        <v>152</v>
      </c>
      <c r="B455" s="7" t="s">
        <v>634</v>
      </c>
      <c r="C455" s="7" t="s">
        <v>2137</v>
      </c>
      <c r="D455" s="7" t="s">
        <v>1369</v>
      </c>
      <c r="E455" s="7">
        <v>177</v>
      </c>
      <c r="F455" s="7" t="s">
        <v>1292</v>
      </c>
      <c r="G455" s="7">
        <v>0</v>
      </c>
    </row>
    <row r="456" spans="1:7" x14ac:dyDescent="0.2">
      <c r="A456" s="7">
        <v>153</v>
      </c>
      <c r="B456" s="7" t="s">
        <v>634</v>
      </c>
      <c r="C456" s="7" t="s">
        <v>2138</v>
      </c>
      <c r="D456" s="7" t="s">
        <v>1370</v>
      </c>
      <c r="E456" s="7">
        <v>177</v>
      </c>
      <c r="F456" s="7" t="s">
        <v>1292</v>
      </c>
      <c r="G456" s="7">
        <v>0</v>
      </c>
    </row>
    <row r="457" spans="1:7" x14ac:dyDescent="0.2">
      <c r="A457" s="7">
        <v>154</v>
      </c>
      <c r="B457" s="7" t="s">
        <v>634</v>
      </c>
      <c r="C457" s="7" t="s">
        <v>2139</v>
      </c>
      <c r="D457" s="7" t="s">
        <v>1371</v>
      </c>
      <c r="E457" s="7">
        <v>177</v>
      </c>
      <c r="F457" s="7" t="s">
        <v>1292</v>
      </c>
      <c r="G457" s="7">
        <v>0</v>
      </c>
    </row>
    <row r="458" spans="1:7" x14ac:dyDescent="0.2">
      <c r="A458" s="7">
        <v>155</v>
      </c>
      <c r="B458" s="7" t="s">
        <v>634</v>
      </c>
      <c r="C458" s="7" t="s">
        <v>2140</v>
      </c>
      <c r="D458" s="7" t="s">
        <v>1372</v>
      </c>
      <c r="E458" s="7">
        <v>177</v>
      </c>
      <c r="F458" s="7" t="s">
        <v>1292</v>
      </c>
      <c r="G458" s="7">
        <v>0</v>
      </c>
    </row>
    <row r="459" spans="1:7" x14ac:dyDescent="0.2">
      <c r="A459" s="7">
        <v>156</v>
      </c>
      <c r="B459" s="7" t="s">
        <v>634</v>
      </c>
      <c r="C459" s="7" t="s">
        <v>2141</v>
      </c>
      <c r="D459" s="7" t="s">
        <v>1373</v>
      </c>
      <c r="E459" s="7">
        <v>177</v>
      </c>
      <c r="F459" s="7" t="s">
        <v>1292</v>
      </c>
      <c r="G459" s="7">
        <v>0</v>
      </c>
    </row>
    <row r="460" spans="1:7" x14ac:dyDescent="0.2">
      <c r="A460" s="7">
        <v>157</v>
      </c>
      <c r="B460" s="7" t="s">
        <v>634</v>
      </c>
      <c r="C460" s="7" t="s">
        <v>2142</v>
      </c>
      <c r="D460" s="7" t="s">
        <v>1374</v>
      </c>
      <c r="E460" s="7">
        <v>177</v>
      </c>
      <c r="F460" s="7" t="s">
        <v>1292</v>
      </c>
      <c r="G460" s="7">
        <v>0</v>
      </c>
    </row>
    <row r="461" spans="1:7" x14ac:dyDescent="0.2">
      <c r="A461" s="7">
        <v>158</v>
      </c>
      <c r="B461" s="7" t="s">
        <v>634</v>
      </c>
      <c r="C461" s="7" t="s">
        <v>2143</v>
      </c>
      <c r="D461" s="7" t="s">
        <v>1375</v>
      </c>
      <c r="E461" s="7">
        <v>177</v>
      </c>
      <c r="F461" s="7" t="s">
        <v>1292</v>
      </c>
      <c r="G461" s="7">
        <v>0</v>
      </c>
    </row>
    <row r="462" spans="1:7" x14ac:dyDescent="0.2">
      <c r="A462" s="7">
        <v>193</v>
      </c>
      <c r="B462" s="7" t="s">
        <v>634</v>
      </c>
      <c r="C462" s="7" t="s">
        <v>2144</v>
      </c>
      <c r="D462" s="7" t="s">
        <v>1398</v>
      </c>
      <c r="E462" s="7">
        <v>177</v>
      </c>
      <c r="F462" s="7" t="s">
        <v>1379</v>
      </c>
      <c r="G462" s="7">
        <v>0</v>
      </c>
    </row>
    <row r="463" spans="1:7" x14ac:dyDescent="0.2">
      <c r="A463" s="7">
        <v>194</v>
      </c>
      <c r="B463" s="7" t="s">
        <v>634</v>
      </c>
      <c r="C463" s="7" t="s">
        <v>2143</v>
      </c>
      <c r="D463" s="7" t="s">
        <v>1375</v>
      </c>
      <c r="E463" s="7">
        <v>177</v>
      </c>
      <c r="F463" s="7" t="s">
        <v>1379</v>
      </c>
      <c r="G463" s="7">
        <v>0</v>
      </c>
    </row>
    <row r="464" spans="1:7" x14ac:dyDescent="0.2">
      <c r="A464" s="7">
        <v>195</v>
      </c>
      <c r="B464" s="7" t="s">
        <v>634</v>
      </c>
      <c r="C464" s="7" t="s">
        <v>2139</v>
      </c>
      <c r="D464" s="7" t="s">
        <v>1371</v>
      </c>
      <c r="E464" s="7">
        <v>177</v>
      </c>
      <c r="F464" s="7" t="s">
        <v>1379</v>
      </c>
      <c r="G464" s="7">
        <v>0</v>
      </c>
    </row>
    <row r="465" spans="1:7" x14ac:dyDescent="0.2">
      <c r="A465" s="7">
        <v>196</v>
      </c>
      <c r="B465" s="7" t="s">
        <v>634</v>
      </c>
      <c r="C465" s="7" t="s">
        <v>2145</v>
      </c>
      <c r="D465" s="7" t="s">
        <v>1399</v>
      </c>
      <c r="E465" s="7">
        <v>177</v>
      </c>
      <c r="F465" s="7" t="s">
        <v>1379</v>
      </c>
      <c r="G465" s="7">
        <v>0</v>
      </c>
    </row>
    <row r="466" spans="1:7" x14ac:dyDescent="0.2">
      <c r="A466" s="7">
        <v>404</v>
      </c>
      <c r="B466" s="7" t="s">
        <v>634</v>
      </c>
      <c r="C466" s="7" t="s">
        <v>2146</v>
      </c>
      <c r="D466" s="7" t="s">
        <v>1515</v>
      </c>
      <c r="E466" s="7">
        <v>177</v>
      </c>
      <c r="F466" s="7" t="s">
        <v>1379</v>
      </c>
      <c r="G466" s="7">
        <v>0</v>
      </c>
    </row>
    <row r="467" spans="1:7" x14ac:dyDescent="0.2">
      <c r="A467" s="7">
        <v>475</v>
      </c>
      <c r="B467" s="7" t="s">
        <v>634</v>
      </c>
      <c r="C467" s="7" t="s">
        <v>2147</v>
      </c>
      <c r="D467" s="7" t="s">
        <v>1557</v>
      </c>
      <c r="E467" s="7">
        <v>177</v>
      </c>
      <c r="F467" s="7" t="s">
        <v>1379</v>
      </c>
      <c r="G467" s="7">
        <v>0</v>
      </c>
    </row>
    <row r="468" spans="1:7" x14ac:dyDescent="0.2">
      <c r="A468" s="7">
        <v>667</v>
      </c>
      <c r="B468" s="7" t="s">
        <v>634</v>
      </c>
      <c r="C468" s="7" t="s">
        <v>2148</v>
      </c>
      <c r="D468" s="7" t="s">
        <v>1657</v>
      </c>
      <c r="E468" s="7">
        <v>177</v>
      </c>
      <c r="F468" s="7" t="s">
        <v>1292</v>
      </c>
      <c r="G468" s="7">
        <v>0</v>
      </c>
    </row>
    <row r="469" spans="1:7" x14ac:dyDescent="0.2">
      <c r="A469" s="7">
        <v>217</v>
      </c>
      <c r="B469" s="7" t="s">
        <v>466</v>
      </c>
      <c r="C469" s="7" t="s">
        <v>2149</v>
      </c>
      <c r="D469" s="7" t="s">
        <v>468</v>
      </c>
      <c r="E469" s="7">
        <v>144</v>
      </c>
      <c r="F469" s="7" t="s">
        <v>1379</v>
      </c>
      <c r="G469" s="7">
        <v>0</v>
      </c>
    </row>
    <row r="470" spans="1:7" x14ac:dyDescent="0.2">
      <c r="A470" s="7">
        <v>218</v>
      </c>
      <c r="B470" s="7" t="s">
        <v>466</v>
      </c>
      <c r="C470" s="7" t="s">
        <v>2150</v>
      </c>
      <c r="D470" s="7" t="s">
        <v>1406</v>
      </c>
      <c r="E470" s="7">
        <v>144</v>
      </c>
      <c r="F470" s="7" t="s">
        <v>1379</v>
      </c>
      <c r="G470" s="7">
        <v>0</v>
      </c>
    </row>
    <row r="471" spans="1:7" x14ac:dyDescent="0.2">
      <c r="A471" s="7">
        <v>678</v>
      </c>
      <c r="B471" s="7" t="s">
        <v>466</v>
      </c>
      <c r="C471" s="7" t="s">
        <v>2151</v>
      </c>
      <c r="D471" s="7" t="s">
        <v>1664</v>
      </c>
      <c r="E471" s="7">
        <v>144</v>
      </c>
      <c r="F471" s="7" t="s">
        <v>1292</v>
      </c>
      <c r="G471" s="7">
        <v>0</v>
      </c>
    </row>
    <row r="472" spans="1:7" x14ac:dyDescent="0.2">
      <c r="A472" s="7">
        <v>679</v>
      </c>
      <c r="B472" s="7" t="s">
        <v>466</v>
      </c>
      <c r="C472" s="7" t="s">
        <v>2152</v>
      </c>
      <c r="D472" s="7" t="s">
        <v>1665</v>
      </c>
      <c r="E472" s="7">
        <v>144</v>
      </c>
      <c r="F472" s="7" t="s">
        <v>1292</v>
      </c>
      <c r="G472" s="7">
        <v>0</v>
      </c>
    </row>
    <row r="473" spans="1:7" x14ac:dyDescent="0.2">
      <c r="A473" s="7">
        <v>680</v>
      </c>
      <c r="B473" s="7" t="s">
        <v>466</v>
      </c>
      <c r="C473" s="7" t="s">
        <v>2153</v>
      </c>
      <c r="D473" s="7" t="s">
        <v>1666</v>
      </c>
      <c r="E473" s="7">
        <v>144</v>
      </c>
      <c r="F473" s="7" t="s">
        <v>1292</v>
      </c>
      <c r="G473" s="7">
        <v>0</v>
      </c>
    </row>
    <row r="474" spans="1:7" x14ac:dyDescent="0.2">
      <c r="A474" s="7">
        <v>681</v>
      </c>
      <c r="B474" s="7" t="s">
        <v>466</v>
      </c>
      <c r="C474" s="7" t="s">
        <v>2154</v>
      </c>
      <c r="D474" s="7" t="s">
        <v>1667</v>
      </c>
      <c r="E474" s="7">
        <v>144</v>
      </c>
      <c r="F474" s="7" t="s">
        <v>1292</v>
      </c>
      <c r="G474" s="7">
        <v>0</v>
      </c>
    </row>
    <row r="475" spans="1:7" x14ac:dyDescent="0.2">
      <c r="A475" s="7">
        <v>698</v>
      </c>
      <c r="B475" s="7" t="s">
        <v>835</v>
      </c>
      <c r="C475" s="7" t="s">
        <v>2155</v>
      </c>
      <c r="D475" s="7" t="s">
        <v>1673</v>
      </c>
      <c r="E475" s="7">
        <v>288</v>
      </c>
      <c r="F475" s="7" t="s">
        <v>1292</v>
      </c>
      <c r="G475" s="7">
        <v>0</v>
      </c>
    </row>
    <row r="476" spans="1:7" x14ac:dyDescent="0.2">
      <c r="A476" s="7">
        <v>797</v>
      </c>
      <c r="B476" s="7" t="s">
        <v>835</v>
      </c>
      <c r="C476" s="7" t="s">
        <v>2156</v>
      </c>
      <c r="D476" s="7" t="s">
        <v>1733</v>
      </c>
      <c r="E476" s="7">
        <v>288</v>
      </c>
      <c r="F476" s="7" t="s">
        <v>1292</v>
      </c>
      <c r="G476" s="7">
        <v>0</v>
      </c>
    </row>
    <row r="477" spans="1:7" x14ac:dyDescent="0.2">
      <c r="A477" s="7">
        <v>817</v>
      </c>
      <c r="B477" s="7" t="s">
        <v>835</v>
      </c>
      <c r="C477" s="7" t="s">
        <v>2157</v>
      </c>
      <c r="D477" s="7" t="s">
        <v>1745</v>
      </c>
      <c r="E477" s="7">
        <v>288</v>
      </c>
      <c r="F477" s="7" t="s">
        <v>1379</v>
      </c>
      <c r="G477" s="7">
        <v>0</v>
      </c>
    </row>
    <row r="478" spans="1:7" x14ac:dyDescent="0.2">
      <c r="A478" s="7">
        <v>818</v>
      </c>
      <c r="B478" s="7" t="s">
        <v>835</v>
      </c>
      <c r="C478" s="7" t="s">
        <v>2156</v>
      </c>
      <c r="D478" s="7" t="s">
        <v>1733</v>
      </c>
      <c r="E478" s="7">
        <v>288</v>
      </c>
      <c r="F478" s="7" t="s">
        <v>1379</v>
      </c>
      <c r="G478" s="7">
        <v>0</v>
      </c>
    </row>
    <row r="479" spans="1:7" x14ac:dyDescent="0.2">
      <c r="A479" s="7">
        <v>819</v>
      </c>
      <c r="B479" s="7" t="s">
        <v>835</v>
      </c>
      <c r="C479" s="7" t="s">
        <v>2158</v>
      </c>
      <c r="D479" s="7" t="s">
        <v>1746</v>
      </c>
      <c r="E479" s="7">
        <v>288</v>
      </c>
      <c r="F479" s="7" t="s">
        <v>1379</v>
      </c>
      <c r="G479" s="7">
        <v>0</v>
      </c>
    </row>
    <row r="480" spans="1:7" x14ac:dyDescent="0.2">
      <c r="A480" s="7">
        <v>28</v>
      </c>
      <c r="B480" s="7" t="s">
        <v>20</v>
      </c>
      <c r="C480" s="7" t="s">
        <v>2159</v>
      </c>
      <c r="D480" s="7" t="s">
        <v>1297</v>
      </c>
      <c r="E480" s="7">
        <v>14</v>
      </c>
      <c r="F480" s="7" t="s">
        <v>1292</v>
      </c>
      <c r="G480" s="7">
        <v>0</v>
      </c>
    </row>
    <row r="481" spans="1:7" x14ac:dyDescent="0.2">
      <c r="A481" s="7">
        <v>346</v>
      </c>
      <c r="B481" s="7" t="s">
        <v>20</v>
      </c>
      <c r="C481" s="7" t="s">
        <v>2160</v>
      </c>
      <c r="D481" s="7" t="s">
        <v>922</v>
      </c>
      <c r="E481" s="7">
        <v>14</v>
      </c>
      <c r="F481" s="7" t="s">
        <v>1379</v>
      </c>
      <c r="G481" s="7">
        <v>0</v>
      </c>
    </row>
    <row r="482" spans="1:7" x14ac:dyDescent="0.2">
      <c r="A482" s="7">
        <v>348</v>
      </c>
      <c r="B482" s="7" t="s">
        <v>20</v>
      </c>
      <c r="C482" s="7" t="s">
        <v>2159</v>
      </c>
      <c r="D482" s="7" t="s">
        <v>1297</v>
      </c>
      <c r="E482" s="7">
        <v>14</v>
      </c>
      <c r="F482" s="7" t="s">
        <v>1379</v>
      </c>
      <c r="G482" s="7">
        <v>0</v>
      </c>
    </row>
    <row r="483" spans="1:7" x14ac:dyDescent="0.2">
      <c r="A483" s="7">
        <v>349</v>
      </c>
      <c r="B483" s="7" t="s">
        <v>20</v>
      </c>
      <c r="C483" s="7" t="s">
        <v>2161</v>
      </c>
      <c r="D483" s="7" t="s">
        <v>1484</v>
      </c>
      <c r="E483" s="7">
        <v>14</v>
      </c>
      <c r="F483" s="7" t="s">
        <v>1379</v>
      </c>
      <c r="G483" s="7">
        <v>0</v>
      </c>
    </row>
    <row r="484" spans="1:7" x14ac:dyDescent="0.2">
      <c r="A484" s="7">
        <v>420</v>
      </c>
      <c r="B484" s="7" t="s">
        <v>20</v>
      </c>
      <c r="C484" s="7" t="s">
        <v>2162</v>
      </c>
      <c r="D484" s="7" t="s">
        <v>1526</v>
      </c>
      <c r="E484" s="7">
        <v>14</v>
      </c>
      <c r="F484" s="7" t="s">
        <v>1292</v>
      </c>
      <c r="G484" s="7">
        <v>0</v>
      </c>
    </row>
    <row r="485" spans="1:7" x14ac:dyDescent="0.2">
      <c r="A485" s="7">
        <v>421</v>
      </c>
      <c r="B485" s="7" t="s">
        <v>20</v>
      </c>
      <c r="C485" s="7" t="s">
        <v>2163</v>
      </c>
      <c r="D485" s="7" t="s">
        <v>1527</v>
      </c>
      <c r="E485" s="7">
        <v>14</v>
      </c>
      <c r="F485" s="7" t="s">
        <v>1292</v>
      </c>
      <c r="G485" s="7">
        <v>0</v>
      </c>
    </row>
    <row r="486" spans="1:7" x14ac:dyDescent="0.2">
      <c r="A486" s="7">
        <v>524</v>
      </c>
      <c r="B486" s="7" t="s">
        <v>20</v>
      </c>
      <c r="C486" s="7" t="s">
        <v>2164</v>
      </c>
      <c r="D486" s="7" t="s">
        <v>1580</v>
      </c>
      <c r="E486" s="7">
        <v>14</v>
      </c>
      <c r="F486" s="7" t="s">
        <v>1292</v>
      </c>
      <c r="G486" s="7">
        <v>0</v>
      </c>
    </row>
    <row r="487" spans="1:7" x14ac:dyDescent="0.2">
      <c r="A487" s="7">
        <v>525</v>
      </c>
      <c r="B487" s="7" t="s">
        <v>20</v>
      </c>
      <c r="C487" s="7" t="s">
        <v>2165</v>
      </c>
      <c r="D487" s="7" t="s">
        <v>1581</v>
      </c>
      <c r="E487" s="7">
        <v>14</v>
      </c>
      <c r="F487" s="7" t="s">
        <v>1292</v>
      </c>
      <c r="G487" s="7">
        <v>0</v>
      </c>
    </row>
    <row r="488" spans="1:7" x14ac:dyDescent="0.2">
      <c r="A488" s="7">
        <v>798</v>
      </c>
      <c r="B488" s="7" t="s">
        <v>20</v>
      </c>
      <c r="C488" s="7" t="s">
        <v>2166</v>
      </c>
      <c r="D488" s="7" t="s">
        <v>1734</v>
      </c>
      <c r="E488" s="7">
        <v>14</v>
      </c>
      <c r="F488" s="7" t="s">
        <v>1379</v>
      </c>
      <c r="G488" s="7">
        <v>0</v>
      </c>
    </row>
    <row r="489" spans="1:7" x14ac:dyDescent="0.2">
      <c r="A489" s="7">
        <v>799</v>
      </c>
      <c r="B489" s="7" t="s">
        <v>20</v>
      </c>
      <c r="C489" s="7" t="s">
        <v>2167</v>
      </c>
      <c r="D489" s="7" t="s">
        <v>1735</v>
      </c>
      <c r="E489" s="7">
        <v>14</v>
      </c>
      <c r="F489" s="7" t="s">
        <v>1379</v>
      </c>
      <c r="G489" s="7">
        <v>0</v>
      </c>
    </row>
    <row r="490" spans="1:7" x14ac:dyDescent="0.2">
      <c r="A490" s="7">
        <v>56</v>
      </c>
      <c r="B490" s="7" t="s">
        <v>216</v>
      </c>
      <c r="C490" s="7" t="s">
        <v>2168</v>
      </c>
      <c r="D490" s="7" t="s">
        <v>1308</v>
      </c>
      <c r="E490" s="7">
        <v>82</v>
      </c>
      <c r="F490" s="7" t="s">
        <v>1292</v>
      </c>
      <c r="G490" s="7">
        <v>0</v>
      </c>
    </row>
    <row r="491" spans="1:7" x14ac:dyDescent="0.2">
      <c r="A491" s="7">
        <v>57</v>
      </c>
      <c r="B491" s="7" t="s">
        <v>216</v>
      </c>
      <c r="C491" s="7" t="s">
        <v>2169</v>
      </c>
      <c r="D491" s="7" t="s">
        <v>1309</v>
      </c>
      <c r="E491" s="7">
        <v>82</v>
      </c>
      <c r="F491" s="7" t="s">
        <v>1292</v>
      </c>
      <c r="G491" s="7">
        <v>0</v>
      </c>
    </row>
    <row r="492" spans="1:7" x14ac:dyDescent="0.2">
      <c r="A492" s="7">
        <v>61</v>
      </c>
      <c r="B492" s="7" t="s">
        <v>216</v>
      </c>
      <c r="C492" s="7" t="s">
        <v>2170</v>
      </c>
      <c r="D492" s="7" t="s">
        <v>1312</v>
      </c>
      <c r="E492" s="7">
        <v>82</v>
      </c>
      <c r="F492" s="7" t="s">
        <v>1292</v>
      </c>
      <c r="G492" s="7">
        <v>0</v>
      </c>
    </row>
    <row r="493" spans="1:7" x14ac:dyDescent="0.2">
      <c r="A493" s="7">
        <v>63</v>
      </c>
      <c r="B493" s="7" t="s">
        <v>216</v>
      </c>
      <c r="C493" s="7" t="s">
        <v>2171</v>
      </c>
      <c r="D493" s="7" t="s">
        <v>1313</v>
      </c>
      <c r="E493" s="7">
        <v>82</v>
      </c>
      <c r="F493" s="7" t="s">
        <v>1292</v>
      </c>
      <c r="G493" s="7">
        <v>0</v>
      </c>
    </row>
    <row r="494" spans="1:7" x14ac:dyDescent="0.2">
      <c r="A494" s="7">
        <v>66</v>
      </c>
      <c r="B494" s="7" t="s">
        <v>216</v>
      </c>
      <c r="C494" s="7" t="s">
        <v>2172</v>
      </c>
      <c r="D494" s="7" t="s">
        <v>1315</v>
      </c>
      <c r="E494" s="7">
        <v>82</v>
      </c>
      <c r="F494" s="7" t="s">
        <v>1292</v>
      </c>
      <c r="G494" s="7">
        <v>0</v>
      </c>
    </row>
    <row r="495" spans="1:7" x14ac:dyDescent="0.2">
      <c r="A495" s="7">
        <v>67</v>
      </c>
      <c r="B495" s="7" t="s">
        <v>216</v>
      </c>
      <c r="C495" s="7" t="s">
        <v>2173</v>
      </c>
      <c r="D495" s="7" t="s">
        <v>1316</v>
      </c>
      <c r="E495" s="7">
        <v>82</v>
      </c>
      <c r="F495" s="7" t="s">
        <v>1292</v>
      </c>
      <c r="G495" s="7">
        <v>0</v>
      </c>
    </row>
    <row r="496" spans="1:7" x14ac:dyDescent="0.2">
      <c r="A496" s="7">
        <v>216</v>
      </c>
      <c r="B496" s="7" t="s">
        <v>216</v>
      </c>
      <c r="C496" s="7" t="s">
        <v>2174</v>
      </c>
      <c r="D496" s="7" t="s">
        <v>1405</v>
      </c>
      <c r="E496" s="7">
        <v>82</v>
      </c>
      <c r="F496" s="7" t="s">
        <v>1379</v>
      </c>
      <c r="G496" s="7">
        <v>0</v>
      </c>
    </row>
    <row r="497" spans="1:7" x14ac:dyDescent="0.2">
      <c r="A497" s="7">
        <v>408</v>
      </c>
      <c r="B497" s="7" t="s">
        <v>216</v>
      </c>
      <c r="C497" s="7" t="s">
        <v>2175</v>
      </c>
      <c r="D497" s="7" t="s">
        <v>1517</v>
      </c>
      <c r="E497" s="7">
        <v>82</v>
      </c>
      <c r="F497" s="7" t="s">
        <v>1379</v>
      </c>
      <c r="G497" s="7">
        <v>0</v>
      </c>
    </row>
    <row r="498" spans="1:7" x14ac:dyDescent="0.2">
      <c r="A498" s="7">
        <v>416</v>
      </c>
      <c r="B498" s="7" t="s">
        <v>216</v>
      </c>
      <c r="C498" s="7" t="s">
        <v>2176</v>
      </c>
      <c r="D498" s="7" t="s">
        <v>1523</v>
      </c>
      <c r="E498" s="7">
        <v>82</v>
      </c>
      <c r="F498" s="7" t="s">
        <v>1379</v>
      </c>
      <c r="G498" s="7">
        <v>0</v>
      </c>
    </row>
    <row r="499" spans="1:7" x14ac:dyDescent="0.2">
      <c r="A499" s="7">
        <v>466</v>
      </c>
      <c r="B499" s="7" t="s">
        <v>216</v>
      </c>
      <c r="C499" s="7" t="s">
        <v>2177</v>
      </c>
      <c r="D499" s="7" t="s">
        <v>1551</v>
      </c>
      <c r="E499" s="7">
        <v>82</v>
      </c>
      <c r="F499" s="7" t="s">
        <v>1379</v>
      </c>
      <c r="G499" s="7">
        <v>0</v>
      </c>
    </row>
    <row r="500" spans="1:7" x14ac:dyDescent="0.2">
      <c r="A500" s="7">
        <v>731</v>
      </c>
      <c r="B500" s="7" t="s">
        <v>1097</v>
      </c>
      <c r="C500" s="7" t="s">
        <v>2178</v>
      </c>
      <c r="D500" s="7" t="s">
        <v>1099</v>
      </c>
      <c r="E500" s="7">
        <v>343</v>
      </c>
      <c r="F500" s="7" t="s">
        <v>1292</v>
      </c>
      <c r="G500" s="7">
        <v>0</v>
      </c>
    </row>
    <row r="501" spans="1:7" x14ac:dyDescent="0.2">
      <c r="A501" s="7">
        <v>732</v>
      </c>
      <c r="B501" s="7" t="s">
        <v>1097</v>
      </c>
      <c r="C501" s="7" t="s">
        <v>2178</v>
      </c>
      <c r="D501" s="7" t="s">
        <v>1099</v>
      </c>
      <c r="E501" s="7">
        <v>343</v>
      </c>
      <c r="F501" s="7" t="s">
        <v>1379</v>
      </c>
      <c r="G501" s="7">
        <v>0</v>
      </c>
    </row>
    <row r="502" spans="1:7" x14ac:dyDescent="0.2">
      <c r="A502" s="7">
        <v>733</v>
      </c>
      <c r="B502" s="7" t="s">
        <v>1097</v>
      </c>
      <c r="C502" s="7" t="s">
        <v>2179</v>
      </c>
      <c r="D502" s="7" t="s">
        <v>1691</v>
      </c>
      <c r="E502" s="7">
        <v>343</v>
      </c>
      <c r="F502" s="7" t="s">
        <v>1292</v>
      </c>
      <c r="G502" s="7">
        <v>0</v>
      </c>
    </row>
    <row r="503" spans="1:7" x14ac:dyDescent="0.2">
      <c r="A503" s="7">
        <v>734</v>
      </c>
      <c r="B503" s="7" t="s">
        <v>1097</v>
      </c>
      <c r="C503" s="7" t="s">
        <v>2179</v>
      </c>
      <c r="D503" s="7" t="s">
        <v>1691</v>
      </c>
      <c r="E503" s="7">
        <v>343</v>
      </c>
      <c r="F503" s="7" t="s">
        <v>1379</v>
      </c>
      <c r="G503" s="7">
        <v>0</v>
      </c>
    </row>
    <row r="504" spans="1:7" x14ac:dyDescent="0.2">
      <c r="A504" s="7">
        <v>802</v>
      </c>
      <c r="B504" s="7" t="s">
        <v>1097</v>
      </c>
      <c r="C504" s="7" t="s">
        <v>2180</v>
      </c>
      <c r="D504" s="7" t="s">
        <v>1738</v>
      </c>
      <c r="E504" s="7">
        <v>343</v>
      </c>
      <c r="F504" s="7" t="s">
        <v>1379</v>
      </c>
      <c r="G504" s="7">
        <v>0</v>
      </c>
    </row>
    <row r="505" spans="1:7" x14ac:dyDescent="0.2">
      <c r="A505" s="7">
        <v>803</v>
      </c>
      <c r="B505" s="7" t="s">
        <v>1097</v>
      </c>
      <c r="C505" s="7" t="s">
        <v>2181</v>
      </c>
      <c r="D505" s="7" t="s">
        <v>1739</v>
      </c>
      <c r="E505" s="7">
        <v>343</v>
      </c>
      <c r="F505" s="7" t="s">
        <v>1379</v>
      </c>
      <c r="G505" s="7">
        <v>0</v>
      </c>
    </row>
    <row r="506" spans="1:7" x14ac:dyDescent="0.2">
      <c r="A506" s="7">
        <v>197</v>
      </c>
      <c r="B506" s="7" t="s">
        <v>748</v>
      </c>
      <c r="C506" s="7" t="s">
        <v>2182</v>
      </c>
      <c r="D506" s="7" t="s">
        <v>749</v>
      </c>
      <c r="E506" s="7">
        <v>267</v>
      </c>
      <c r="F506" s="7" t="s">
        <v>1379</v>
      </c>
      <c r="G506" s="7" t="s">
        <v>1183</v>
      </c>
    </row>
    <row r="507" spans="1:7" x14ac:dyDescent="0.2">
      <c r="A507" s="7">
        <v>642</v>
      </c>
      <c r="B507" s="7" t="s">
        <v>1048</v>
      </c>
      <c r="C507" s="7" t="s">
        <v>2183</v>
      </c>
      <c r="D507" s="7" t="s">
        <v>1050</v>
      </c>
      <c r="E507" s="7">
        <v>332</v>
      </c>
      <c r="F507" s="7" t="s">
        <v>1292</v>
      </c>
      <c r="G507" s="7" t="s">
        <v>1183</v>
      </c>
    </row>
    <row r="508" spans="1:7" x14ac:dyDescent="0.2">
      <c r="A508" s="7">
        <v>423</v>
      </c>
      <c r="B508" s="7" t="s">
        <v>797</v>
      </c>
      <c r="C508" s="7" t="s">
        <v>1755</v>
      </c>
      <c r="D508" s="7" t="s">
        <v>799</v>
      </c>
      <c r="E508" s="7">
        <v>280</v>
      </c>
      <c r="F508" s="7" t="s">
        <v>1292</v>
      </c>
      <c r="G508" s="7" t="s">
        <v>1183</v>
      </c>
    </row>
    <row r="509" spans="1:7" x14ac:dyDescent="0.2">
      <c r="A509" s="7">
        <v>424</v>
      </c>
      <c r="B509" s="7" t="s">
        <v>797</v>
      </c>
      <c r="C509" s="7" t="s">
        <v>1755</v>
      </c>
      <c r="D509" s="7" t="s">
        <v>799</v>
      </c>
      <c r="E509" s="7">
        <v>280</v>
      </c>
      <c r="F509" s="7" t="s">
        <v>1379</v>
      </c>
      <c r="G509" s="7" t="s">
        <v>1183</v>
      </c>
    </row>
    <row r="510" spans="1:7" x14ac:dyDescent="0.2">
      <c r="A510" s="7">
        <v>447</v>
      </c>
      <c r="B510" s="7" t="s">
        <v>797</v>
      </c>
      <c r="C510" s="7" t="s">
        <v>2184</v>
      </c>
      <c r="D510" s="7" t="s">
        <v>1542</v>
      </c>
      <c r="E510" s="7">
        <v>280</v>
      </c>
      <c r="F510" s="7" t="s">
        <v>1292</v>
      </c>
      <c r="G510" s="7" t="s">
        <v>1183</v>
      </c>
    </row>
    <row r="511" spans="1:7" x14ac:dyDescent="0.2">
      <c r="A511" s="7">
        <v>495</v>
      </c>
      <c r="B511" s="7" t="s">
        <v>797</v>
      </c>
      <c r="C511" s="7" t="s">
        <v>1842</v>
      </c>
      <c r="D511" s="7" t="s">
        <v>831</v>
      </c>
      <c r="E511" s="7">
        <v>280</v>
      </c>
      <c r="F511" s="7" t="s">
        <v>1292</v>
      </c>
      <c r="G511" s="7" t="s">
        <v>1183</v>
      </c>
    </row>
    <row r="512" spans="1:7" x14ac:dyDescent="0.2">
      <c r="A512" s="7">
        <v>496</v>
      </c>
      <c r="B512" s="7" t="s">
        <v>797</v>
      </c>
      <c r="C512" s="7" t="s">
        <v>2185</v>
      </c>
      <c r="D512" s="7" t="s">
        <v>1562</v>
      </c>
      <c r="E512" s="7">
        <v>280</v>
      </c>
      <c r="F512" s="7" t="s">
        <v>1292</v>
      </c>
      <c r="G512" s="7" t="s">
        <v>1183</v>
      </c>
    </row>
    <row r="513" spans="1:7" x14ac:dyDescent="0.2">
      <c r="A513" s="7">
        <v>69</v>
      </c>
      <c r="B513" s="7" t="s">
        <v>335</v>
      </c>
      <c r="C513" s="7" t="s">
        <v>2186</v>
      </c>
      <c r="D513" s="7" t="s">
        <v>1318</v>
      </c>
      <c r="E513" s="7">
        <v>110</v>
      </c>
      <c r="F513" s="7" t="s">
        <v>1292</v>
      </c>
      <c r="G513" s="7" t="s">
        <v>1183</v>
      </c>
    </row>
    <row r="514" spans="1:7" x14ac:dyDescent="0.2">
      <c r="A514" s="7">
        <v>350</v>
      </c>
      <c r="B514" s="7" t="s">
        <v>335</v>
      </c>
      <c r="C514" s="7" t="s">
        <v>2187</v>
      </c>
      <c r="D514" s="7" t="s">
        <v>1485</v>
      </c>
      <c r="E514" s="7">
        <v>110</v>
      </c>
      <c r="F514" s="7" t="s">
        <v>1379</v>
      </c>
      <c r="G514" s="7" t="s">
        <v>1183</v>
      </c>
    </row>
    <row r="515" spans="1:7" x14ac:dyDescent="0.2">
      <c r="A515" s="7">
        <v>351</v>
      </c>
      <c r="B515" s="7" t="s">
        <v>335</v>
      </c>
      <c r="C515" s="7" t="s">
        <v>2188</v>
      </c>
      <c r="D515" s="7" t="s">
        <v>1486</v>
      </c>
      <c r="E515" s="7">
        <v>110</v>
      </c>
      <c r="F515" s="7" t="s">
        <v>1379</v>
      </c>
      <c r="G515" s="7" t="s">
        <v>1183</v>
      </c>
    </row>
    <row r="516" spans="1:7" x14ac:dyDescent="0.2">
      <c r="A516" s="7">
        <v>357</v>
      </c>
      <c r="B516" s="7" t="s">
        <v>750</v>
      </c>
      <c r="C516" s="7" t="s">
        <v>2188</v>
      </c>
      <c r="D516" s="7" t="s">
        <v>1486</v>
      </c>
      <c r="E516" s="7">
        <v>268</v>
      </c>
      <c r="F516" s="7" t="s">
        <v>1379</v>
      </c>
      <c r="G516" s="7">
        <v>0</v>
      </c>
    </row>
    <row r="517" spans="1:7" x14ac:dyDescent="0.2">
      <c r="A517" s="7">
        <v>509</v>
      </c>
      <c r="B517" s="7" t="s">
        <v>750</v>
      </c>
      <c r="C517" s="7" t="s">
        <v>1855</v>
      </c>
      <c r="D517" s="7" t="s">
        <v>1570</v>
      </c>
      <c r="E517" s="7">
        <v>268</v>
      </c>
      <c r="F517" s="7" t="s">
        <v>1379</v>
      </c>
      <c r="G517" s="7">
        <v>0</v>
      </c>
    </row>
    <row r="518" spans="1:7" x14ac:dyDescent="0.2">
      <c r="A518" s="7">
        <v>512</v>
      </c>
      <c r="B518" s="7" t="s">
        <v>750</v>
      </c>
      <c r="C518" s="7" t="s">
        <v>2189</v>
      </c>
      <c r="D518" s="7" t="s">
        <v>1572</v>
      </c>
      <c r="E518" s="7">
        <v>268</v>
      </c>
      <c r="F518" s="7" t="s">
        <v>1292</v>
      </c>
      <c r="G518" s="7">
        <v>0</v>
      </c>
    </row>
    <row r="519" spans="1:7" x14ac:dyDescent="0.2">
      <c r="A519" s="7">
        <v>198</v>
      </c>
      <c r="B519" s="7" t="s">
        <v>753</v>
      </c>
      <c r="C519" s="7" t="s">
        <v>2190</v>
      </c>
      <c r="D519" s="7" t="s">
        <v>755</v>
      </c>
      <c r="E519" s="7">
        <v>269</v>
      </c>
      <c r="F519" s="7" t="s">
        <v>1379</v>
      </c>
      <c r="G519" s="7">
        <v>0</v>
      </c>
    </row>
    <row r="520" spans="1:7" x14ac:dyDescent="0.2">
      <c r="A520" s="7">
        <v>259</v>
      </c>
      <c r="B520" s="7" t="s">
        <v>756</v>
      </c>
      <c r="C520" s="7" t="s">
        <v>2191</v>
      </c>
      <c r="D520" s="7" t="s">
        <v>1430</v>
      </c>
      <c r="E520" s="7">
        <v>270</v>
      </c>
      <c r="F520" s="7" t="s">
        <v>1379</v>
      </c>
      <c r="G520" s="7">
        <v>0</v>
      </c>
    </row>
    <row r="521" spans="1:7" x14ac:dyDescent="0.2">
      <c r="A521" s="7">
        <v>260</v>
      </c>
      <c r="B521" s="7" t="s">
        <v>761</v>
      </c>
      <c r="C521" s="7" t="s">
        <v>2192</v>
      </c>
      <c r="D521" s="7" t="s">
        <v>763</v>
      </c>
      <c r="E521" s="7">
        <v>271</v>
      </c>
      <c r="F521" s="7" t="s">
        <v>1379</v>
      </c>
      <c r="G521" s="7" t="s">
        <v>1183</v>
      </c>
    </row>
    <row r="522" spans="1:7" x14ac:dyDescent="0.2">
      <c r="A522" s="7">
        <v>219</v>
      </c>
      <c r="B522" s="7" t="s">
        <v>668</v>
      </c>
      <c r="C522" s="7" t="s">
        <v>2193</v>
      </c>
      <c r="D522" s="7" t="s">
        <v>670</v>
      </c>
      <c r="E522" s="7">
        <v>185</v>
      </c>
      <c r="F522" s="7" t="s">
        <v>1379</v>
      </c>
      <c r="G522" s="7" t="s">
        <v>1183</v>
      </c>
    </row>
    <row r="523" spans="1:7" x14ac:dyDescent="0.2">
      <c r="A523" s="7">
        <v>384</v>
      </c>
      <c r="B523" s="7" t="s">
        <v>668</v>
      </c>
      <c r="C523" s="7" t="s">
        <v>2194</v>
      </c>
      <c r="D523" s="7" t="s">
        <v>1504</v>
      </c>
      <c r="E523" s="7">
        <v>185</v>
      </c>
      <c r="F523" s="7" t="s">
        <v>1379</v>
      </c>
      <c r="G523" s="7" t="s">
        <v>1183</v>
      </c>
    </row>
    <row r="524" spans="1:7" x14ac:dyDescent="0.2">
      <c r="A524" s="7">
        <v>446</v>
      </c>
      <c r="B524" s="7" t="s">
        <v>226</v>
      </c>
      <c r="C524" s="7" t="s">
        <v>2195</v>
      </c>
      <c r="D524" s="7" t="s">
        <v>1541</v>
      </c>
      <c r="E524" s="7">
        <v>85</v>
      </c>
      <c r="F524" s="7" t="s">
        <v>1379</v>
      </c>
      <c r="G524" s="7" t="s">
        <v>1183</v>
      </c>
    </row>
    <row r="525" spans="1:7" x14ac:dyDescent="0.2">
      <c r="A525" s="7">
        <v>96</v>
      </c>
      <c r="B525" s="7" t="s">
        <v>519</v>
      </c>
      <c r="C525" s="7" t="s">
        <v>2196</v>
      </c>
      <c r="D525" s="7" t="s">
        <v>1337</v>
      </c>
      <c r="E525" s="7">
        <v>155</v>
      </c>
      <c r="F525" s="7" t="s">
        <v>1292</v>
      </c>
      <c r="G525" s="7">
        <v>0</v>
      </c>
    </row>
    <row r="526" spans="1:7" x14ac:dyDescent="0.2">
      <c r="A526" s="7">
        <v>124</v>
      </c>
      <c r="B526" s="7" t="s">
        <v>519</v>
      </c>
      <c r="C526" s="7" t="s">
        <v>2197</v>
      </c>
      <c r="D526" s="7" t="s">
        <v>1353</v>
      </c>
      <c r="E526" s="7">
        <v>155</v>
      </c>
      <c r="F526" s="7" t="s">
        <v>1292</v>
      </c>
      <c r="G526" s="7">
        <v>0</v>
      </c>
    </row>
    <row r="527" spans="1:7" x14ac:dyDescent="0.2">
      <c r="A527" s="7">
        <v>142</v>
      </c>
      <c r="B527" s="7" t="s">
        <v>519</v>
      </c>
      <c r="C527" s="7" t="s">
        <v>2198</v>
      </c>
      <c r="D527" s="7" t="s">
        <v>1364</v>
      </c>
      <c r="E527" s="7">
        <v>155</v>
      </c>
      <c r="F527" s="7" t="s">
        <v>1292</v>
      </c>
      <c r="G527" s="7">
        <v>0</v>
      </c>
    </row>
    <row r="528" spans="1:7" x14ac:dyDescent="0.2">
      <c r="A528" s="7">
        <v>262</v>
      </c>
      <c r="B528" s="7" t="s">
        <v>519</v>
      </c>
      <c r="C528" s="7" t="s">
        <v>2199</v>
      </c>
      <c r="D528" s="7" t="s">
        <v>521</v>
      </c>
      <c r="E528" s="7">
        <v>155</v>
      </c>
      <c r="F528" s="7" t="s">
        <v>1379</v>
      </c>
      <c r="G528" s="7">
        <v>0</v>
      </c>
    </row>
    <row r="529" spans="1:7" x14ac:dyDescent="0.2">
      <c r="A529" s="7">
        <v>263</v>
      </c>
      <c r="B529" s="7" t="s">
        <v>519</v>
      </c>
      <c r="C529" s="7" t="s">
        <v>2198</v>
      </c>
      <c r="D529" s="7" t="s">
        <v>1364</v>
      </c>
      <c r="E529" s="7">
        <v>155</v>
      </c>
      <c r="F529" s="7" t="s">
        <v>1379</v>
      </c>
      <c r="G529" s="7">
        <v>0</v>
      </c>
    </row>
    <row r="530" spans="1:7" x14ac:dyDescent="0.2">
      <c r="A530" s="7">
        <v>435</v>
      </c>
      <c r="B530" s="7" t="s">
        <v>519</v>
      </c>
      <c r="C530" s="7" t="s">
        <v>2200</v>
      </c>
      <c r="D530" s="7" t="s">
        <v>1533</v>
      </c>
      <c r="E530" s="7">
        <v>155</v>
      </c>
      <c r="F530" s="7" t="s">
        <v>1379</v>
      </c>
      <c r="G530" s="7">
        <v>0</v>
      </c>
    </row>
    <row r="531" spans="1:7" x14ac:dyDescent="0.2">
      <c r="A531" s="7">
        <v>265</v>
      </c>
      <c r="B531" s="7" t="s">
        <v>765</v>
      </c>
      <c r="C531" s="7" t="s">
        <v>1992</v>
      </c>
      <c r="D531" s="7" t="s">
        <v>728</v>
      </c>
      <c r="E531" s="7">
        <v>272</v>
      </c>
      <c r="F531" s="7" t="s">
        <v>1379</v>
      </c>
      <c r="G531" s="7">
        <v>0</v>
      </c>
    </row>
    <row r="532" spans="1:7" x14ac:dyDescent="0.2">
      <c r="A532" s="7">
        <v>549</v>
      </c>
      <c r="B532" s="7" t="s">
        <v>991</v>
      </c>
      <c r="C532" s="7" t="s">
        <v>2201</v>
      </c>
      <c r="D532" s="7" t="s">
        <v>993</v>
      </c>
      <c r="E532" s="7">
        <v>318</v>
      </c>
      <c r="F532" s="7" t="s">
        <v>1292</v>
      </c>
      <c r="G532" s="7" t="s">
        <v>1183</v>
      </c>
    </row>
    <row r="533" spans="1:7" x14ac:dyDescent="0.2">
      <c r="A533" s="7">
        <v>550</v>
      </c>
      <c r="B533" s="7" t="s">
        <v>991</v>
      </c>
      <c r="C533" s="7" t="s">
        <v>2202</v>
      </c>
      <c r="D533" s="7" t="s">
        <v>1591</v>
      </c>
      <c r="E533" s="7">
        <v>318</v>
      </c>
      <c r="F533" s="7" t="s">
        <v>1379</v>
      </c>
      <c r="G533" s="7" t="s">
        <v>1183</v>
      </c>
    </row>
    <row r="534" spans="1:7" x14ac:dyDescent="0.2">
      <c r="A534" s="7">
        <v>266</v>
      </c>
      <c r="B534" s="7" t="s">
        <v>660</v>
      </c>
      <c r="C534" s="7" t="s">
        <v>1992</v>
      </c>
      <c r="D534" s="7" t="s">
        <v>728</v>
      </c>
      <c r="E534" s="7">
        <v>183</v>
      </c>
      <c r="F534" s="7" t="s">
        <v>1379</v>
      </c>
      <c r="G534" s="7">
        <v>0</v>
      </c>
    </row>
    <row r="535" spans="1:7" x14ac:dyDescent="0.2">
      <c r="A535" s="7">
        <v>774</v>
      </c>
      <c r="B535" s="7" t="s">
        <v>660</v>
      </c>
      <c r="C535" s="7" t="s">
        <v>2203</v>
      </c>
      <c r="D535" s="7" t="s">
        <v>1014</v>
      </c>
      <c r="E535" s="7">
        <v>183</v>
      </c>
      <c r="F535" s="7" t="s">
        <v>1292</v>
      </c>
      <c r="G535" s="7">
        <v>0</v>
      </c>
    </row>
    <row r="536" spans="1:7" x14ac:dyDescent="0.2">
      <c r="A536" s="7">
        <v>775</v>
      </c>
      <c r="B536" s="7" t="s">
        <v>660</v>
      </c>
      <c r="C536" s="7" t="s">
        <v>2204</v>
      </c>
      <c r="D536" s="7" t="s">
        <v>1718</v>
      </c>
      <c r="E536" s="7">
        <v>183</v>
      </c>
      <c r="F536" s="7" t="s">
        <v>1292</v>
      </c>
      <c r="G536" s="7">
        <v>0</v>
      </c>
    </row>
    <row r="537" spans="1:7" x14ac:dyDescent="0.2">
      <c r="A537" s="7">
        <v>776</v>
      </c>
      <c r="B537" s="7" t="s">
        <v>660</v>
      </c>
      <c r="C537" s="7" t="s">
        <v>2205</v>
      </c>
      <c r="D537" s="7" t="s">
        <v>1719</v>
      </c>
      <c r="E537" s="7">
        <v>183</v>
      </c>
      <c r="F537" s="7" t="s">
        <v>1292</v>
      </c>
      <c r="G537" s="13" t="s">
        <v>1183</v>
      </c>
    </row>
    <row r="538" spans="1:7" x14ac:dyDescent="0.2">
      <c r="A538" s="7">
        <v>777</v>
      </c>
      <c r="B538" s="7" t="s">
        <v>660</v>
      </c>
      <c r="C538" s="7" t="s">
        <v>2206</v>
      </c>
      <c r="D538" s="7" t="s">
        <v>1720</v>
      </c>
      <c r="E538" s="7">
        <v>183</v>
      </c>
      <c r="F538" s="7" t="s">
        <v>1292</v>
      </c>
      <c r="G538" s="7">
        <v>0</v>
      </c>
    </row>
    <row r="539" spans="1:7" x14ac:dyDescent="0.2">
      <c r="A539" s="7">
        <v>557</v>
      </c>
      <c r="B539" s="7" t="s">
        <v>1007</v>
      </c>
      <c r="C539" s="7" t="s">
        <v>2207</v>
      </c>
      <c r="D539" s="7" t="s">
        <v>1009</v>
      </c>
      <c r="E539" s="7">
        <v>322</v>
      </c>
      <c r="F539" s="7" t="s">
        <v>1292</v>
      </c>
      <c r="G539" s="7" t="s">
        <v>1183</v>
      </c>
    </row>
    <row r="540" spans="1:7" x14ac:dyDescent="0.2">
      <c r="A540" s="7">
        <v>558</v>
      </c>
      <c r="B540" s="7" t="s">
        <v>1007</v>
      </c>
      <c r="C540" s="7" t="s">
        <v>2208</v>
      </c>
      <c r="D540" s="7" t="s">
        <v>1595</v>
      </c>
      <c r="E540" s="7">
        <v>322</v>
      </c>
      <c r="F540" s="7" t="s">
        <v>1379</v>
      </c>
      <c r="G540" s="7" t="s">
        <v>1183</v>
      </c>
    </row>
    <row r="541" spans="1:7" x14ac:dyDescent="0.2">
      <c r="A541" s="7">
        <v>547</v>
      </c>
      <c r="B541" s="7" t="s">
        <v>986</v>
      </c>
      <c r="C541" s="7" t="s">
        <v>2209</v>
      </c>
      <c r="D541" s="7" t="s">
        <v>988</v>
      </c>
      <c r="E541" s="7">
        <v>317</v>
      </c>
      <c r="F541" s="7" t="s">
        <v>1292</v>
      </c>
      <c r="G541" s="7" t="s">
        <v>1183</v>
      </c>
    </row>
    <row r="542" spans="1:7" x14ac:dyDescent="0.2">
      <c r="A542" s="7">
        <v>548</v>
      </c>
      <c r="B542" s="7" t="s">
        <v>986</v>
      </c>
      <c r="C542" s="7" t="s">
        <v>2210</v>
      </c>
      <c r="D542" s="7" t="s">
        <v>1590</v>
      </c>
      <c r="E542" s="7">
        <v>317</v>
      </c>
      <c r="F542" s="7" t="s">
        <v>1379</v>
      </c>
      <c r="G542" s="7" t="s">
        <v>1183</v>
      </c>
    </row>
    <row r="543" spans="1:7" x14ac:dyDescent="0.2">
      <c r="A543" s="7">
        <v>559</v>
      </c>
      <c r="B543" s="7" t="s">
        <v>1012</v>
      </c>
      <c r="C543" s="7" t="s">
        <v>2203</v>
      </c>
      <c r="D543" s="7" t="s">
        <v>1014</v>
      </c>
      <c r="E543" s="7">
        <v>323</v>
      </c>
      <c r="F543" s="7" t="s">
        <v>1292</v>
      </c>
      <c r="G543" s="7" t="s">
        <v>1183</v>
      </c>
    </row>
    <row r="544" spans="1:7" x14ac:dyDescent="0.2">
      <c r="A544" s="7">
        <v>560</v>
      </c>
      <c r="B544" s="7" t="s">
        <v>1012</v>
      </c>
      <c r="C544" s="7" t="s">
        <v>2211</v>
      </c>
      <c r="D544" s="7" t="s">
        <v>1596</v>
      </c>
      <c r="E544" s="7">
        <v>323</v>
      </c>
      <c r="F544" s="7" t="s">
        <v>1379</v>
      </c>
      <c r="G544" s="7" t="s">
        <v>1183</v>
      </c>
    </row>
    <row r="545" spans="1:7" x14ac:dyDescent="0.2">
      <c r="A545" s="7">
        <v>555</v>
      </c>
      <c r="B545" s="7" t="s">
        <v>1003</v>
      </c>
      <c r="C545" s="7" t="s">
        <v>2212</v>
      </c>
      <c r="D545" s="7" t="s">
        <v>1005</v>
      </c>
      <c r="E545" s="7">
        <v>321</v>
      </c>
      <c r="F545" s="7" t="s">
        <v>1292</v>
      </c>
      <c r="G545" s="7" t="s">
        <v>1183</v>
      </c>
    </row>
    <row r="546" spans="1:7" x14ac:dyDescent="0.2">
      <c r="A546" s="7">
        <v>556</v>
      </c>
      <c r="B546" s="7" t="s">
        <v>1003</v>
      </c>
      <c r="C546" s="7" t="s">
        <v>2213</v>
      </c>
      <c r="D546" s="7" t="s">
        <v>1594</v>
      </c>
      <c r="E546" s="7">
        <v>321</v>
      </c>
      <c r="F546" s="7" t="s">
        <v>1379</v>
      </c>
      <c r="G546" s="7" t="s">
        <v>1183</v>
      </c>
    </row>
    <row r="547" spans="1:7" x14ac:dyDescent="0.2">
      <c r="A547" s="7">
        <v>136</v>
      </c>
      <c r="B547" s="7" t="s">
        <v>540</v>
      </c>
      <c r="C547" s="7" t="s">
        <v>2214</v>
      </c>
      <c r="D547" s="7" t="s">
        <v>542</v>
      </c>
      <c r="E547" s="7">
        <v>159</v>
      </c>
      <c r="F547" s="7" t="s">
        <v>1292</v>
      </c>
      <c r="G547" s="7" t="s">
        <v>1183</v>
      </c>
    </row>
    <row r="548" spans="1:7" x14ac:dyDescent="0.2">
      <c r="A548" s="7">
        <v>378</v>
      </c>
      <c r="B548" s="7" t="s">
        <v>540</v>
      </c>
      <c r="C548" s="7" t="s">
        <v>2214</v>
      </c>
      <c r="D548" s="7" t="s">
        <v>542</v>
      </c>
      <c r="E548" s="7">
        <v>159</v>
      </c>
      <c r="F548" s="7" t="s">
        <v>1379</v>
      </c>
      <c r="G548" s="7" t="s">
        <v>1183</v>
      </c>
    </row>
    <row r="549" spans="1:7" x14ac:dyDescent="0.2">
      <c r="A549" s="7">
        <v>545</v>
      </c>
      <c r="B549" s="7" t="s">
        <v>965</v>
      </c>
      <c r="C549" s="7" t="s">
        <v>2215</v>
      </c>
      <c r="D549" s="7" t="s">
        <v>967</v>
      </c>
      <c r="E549" s="7">
        <v>312</v>
      </c>
      <c r="F549" s="7" t="s">
        <v>1292</v>
      </c>
      <c r="G549" s="7" t="s">
        <v>1183</v>
      </c>
    </row>
    <row r="550" spans="1:7" x14ac:dyDescent="0.2">
      <c r="A550" s="7">
        <v>546</v>
      </c>
      <c r="B550" s="7" t="s">
        <v>965</v>
      </c>
      <c r="C550" s="7" t="s">
        <v>2215</v>
      </c>
      <c r="D550" s="7" t="s">
        <v>967</v>
      </c>
      <c r="E550" s="7">
        <v>312</v>
      </c>
      <c r="F550" s="7" t="s">
        <v>1379</v>
      </c>
      <c r="G550" s="7" t="s">
        <v>1183</v>
      </c>
    </row>
    <row r="551" spans="1:7" x14ac:dyDescent="0.2">
      <c r="A551" s="7">
        <v>130</v>
      </c>
      <c r="B551" s="7" t="s">
        <v>590</v>
      </c>
      <c r="C551" s="7" t="s">
        <v>2216</v>
      </c>
      <c r="D551" s="7" t="s">
        <v>1359</v>
      </c>
      <c r="E551" s="7">
        <v>168</v>
      </c>
      <c r="F551" s="7" t="s">
        <v>1292</v>
      </c>
      <c r="G551" s="7">
        <v>0</v>
      </c>
    </row>
    <row r="552" spans="1:7" x14ac:dyDescent="0.2">
      <c r="A552" s="7">
        <v>267</v>
      </c>
      <c r="B552" s="7" t="s">
        <v>590</v>
      </c>
      <c r="C552" s="7" t="s">
        <v>2217</v>
      </c>
      <c r="D552" s="7" t="s">
        <v>1431</v>
      </c>
      <c r="E552" s="7">
        <v>168</v>
      </c>
      <c r="F552" s="7" t="s">
        <v>1379</v>
      </c>
      <c r="G552" s="7">
        <v>0</v>
      </c>
    </row>
    <row r="553" spans="1:7" x14ac:dyDescent="0.2">
      <c r="A553" s="7">
        <v>268</v>
      </c>
      <c r="B553" s="7" t="s">
        <v>590</v>
      </c>
      <c r="C553" s="7" t="s">
        <v>2218</v>
      </c>
      <c r="D553" s="7" t="s">
        <v>1432</v>
      </c>
      <c r="E553" s="7">
        <v>168</v>
      </c>
      <c r="F553" s="7" t="s">
        <v>1379</v>
      </c>
      <c r="G553" s="7">
        <v>0</v>
      </c>
    </row>
    <row r="554" spans="1:7" x14ac:dyDescent="0.2">
      <c r="A554" s="7">
        <v>269</v>
      </c>
      <c r="B554" s="7" t="s">
        <v>590</v>
      </c>
      <c r="C554" s="7" t="s">
        <v>2219</v>
      </c>
      <c r="D554" s="7" t="s">
        <v>1433</v>
      </c>
      <c r="E554" s="7">
        <v>168</v>
      </c>
      <c r="F554" s="7" t="s">
        <v>1379</v>
      </c>
      <c r="G554" s="7">
        <v>0</v>
      </c>
    </row>
    <row r="555" spans="1:7" x14ac:dyDescent="0.2">
      <c r="A555" s="7">
        <v>270</v>
      </c>
      <c r="B555" s="7" t="s">
        <v>590</v>
      </c>
      <c r="C555" s="7" t="s">
        <v>2220</v>
      </c>
      <c r="D555" s="7" t="s">
        <v>1434</v>
      </c>
      <c r="E555" s="7">
        <v>168</v>
      </c>
      <c r="F555" s="7" t="s">
        <v>1379</v>
      </c>
      <c r="G555" s="7">
        <v>0</v>
      </c>
    </row>
    <row r="556" spans="1:7" x14ac:dyDescent="0.2">
      <c r="A556" s="7">
        <v>271</v>
      </c>
      <c r="B556" s="7" t="s">
        <v>590</v>
      </c>
      <c r="C556" s="7" t="s">
        <v>2221</v>
      </c>
      <c r="D556" s="7" t="s">
        <v>1435</v>
      </c>
      <c r="E556" s="7">
        <v>168</v>
      </c>
      <c r="F556" s="7" t="s">
        <v>1379</v>
      </c>
      <c r="G556" s="7">
        <v>0</v>
      </c>
    </row>
    <row r="557" spans="1:7" x14ac:dyDescent="0.2">
      <c r="A557" s="7">
        <v>272</v>
      </c>
      <c r="B557" s="7" t="s">
        <v>590</v>
      </c>
      <c r="C557" s="7" t="s">
        <v>2222</v>
      </c>
      <c r="D557" s="7" t="s">
        <v>1436</v>
      </c>
      <c r="E557" s="7">
        <v>168</v>
      </c>
      <c r="F557" s="7" t="s">
        <v>1379</v>
      </c>
      <c r="G557" s="7">
        <v>0</v>
      </c>
    </row>
    <row r="558" spans="1:7" x14ac:dyDescent="0.2">
      <c r="A558" s="7">
        <v>273</v>
      </c>
      <c r="B558" s="7" t="s">
        <v>590</v>
      </c>
      <c r="C558" s="7" t="s">
        <v>2223</v>
      </c>
      <c r="D558" s="7" t="s">
        <v>1437</v>
      </c>
      <c r="E558" s="7">
        <v>168</v>
      </c>
      <c r="F558" s="7" t="s">
        <v>1379</v>
      </c>
      <c r="G558" s="7">
        <v>0</v>
      </c>
    </row>
    <row r="559" spans="1:7" x14ac:dyDescent="0.2">
      <c r="A559" s="7">
        <v>274</v>
      </c>
      <c r="B559" s="7" t="s">
        <v>590</v>
      </c>
      <c r="C559" s="7" t="s">
        <v>2224</v>
      </c>
      <c r="D559" s="7" t="s">
        <v>1438</v>
      </c>
      <c r="E559" s="7">
        <v>168</v>
      </c>
      <c r="F559" s="7" t="s">
        <v>1379</v>
      </c>
      <c r="G559" s="7">
        <v>0</v>
      </c>
    </row>
    <row r="560" spans="1:7" x14ac:dyDescent="0.2">
      <c r="A560" s="7">
        <v>275</v>
      </c>
      <c r="B560" s="7" t="s">
        <v>590</v>
      </c>
      <c r="C560" s="7" t="s">
        <v>2225</v>
      </c>
      <c r="D560" s="7" t="s">
        <v>1439</v>
      </c>
      <c r="E560" s="7">
        <v>168</v>
      </c>
      <c r="F560" s="7" t="s">
        <v>1379</v>
      </c>
      <c r="G560" s="7">
        <v>0</v>
      </c>
    </row>
    <row r="561" spans="1:7" x14ac:dyDescent="0.2">
      <c r="A561" s="7">
        <v>385</v>
      </c>
      <c r="B561" s="7" t="s">
        <v>590</v>
      </c>
      <c r="C561" s="7" t="s">
        <v>2226</v>
      </c>
      <c r="D561" s="7" t="s">
        <v>592</v>
      </c>
      <c r="E561" s="7">
        <v>168</v>
      </c>
      <c r="F561" s="7" t="s">
        <v>1379</v>
      </c>
      <c r="G561" s="7">
        <v>0</v>
      </c>
    </row>
    <row r="562" spans="1:7" x14ac:dyDescent="0.2">
      <c r="A562" s="7">
        <v>352</v>
      </c>
      <c r="B562" s="7" t="s">
        <v>415</v>
      </c>
      <c r="C562" s="7" t="s">
        <v>2227</v>
      </c>
      <c r="D562" s="7" t="s">
        <v>1487</v>
      </c>
      <c r="E562" s="7">
        <v>131</v>
      </c>
      <c r="F562" s="7" t="s">
        <v>1379</v>
      </c>
      <c r="G562" s="7">
        <v>0</v>
      </c>
    </row>
    <row r="563" spans="1:7" x14ac:dyDescent="0.2">
      <c r="A563" s="7">
        <v>353</v>
      </c>
      <c r="B563" s="7" t="s">
        <v>415</v>
      </c>
      <c r="C563" s="7" t="s">
        <v>2228</v>
      </c>
      <c r="D563" s="7" t="s">
        <v>1488</v>
      </c>
      <c r="E563" s="7">
        <v>131</v>
      </c>
      <c r="F563" s="7" t="s">
        <v>1379</v>
      </c>
      <c r="G563" s="7">
        <v>0</v>
      </c>
    </row>
    <row r="564" spans="1:7" x14ac:dyDescent="0.2">
      <c r="A564" s="7">
        <v>386</v>
      </c>
      <c r="B564" s="7" t="s">
        <v>415</v>
      </c>
      <c r="C564" s="7" t="s">
        <v>2194</v>
      </c>
      <c r="D564" s="7" t="s">
        <v>1505</v>
      </c>
      <c r="E564" s="7">
        <v>131</v>
      </c>
      <c r="F564" s="7" t="s">
        <v>1379</v>
      </c>
      <c r="G564" s="7">
        <v>0</v>
      </c>
    </row>
    <row r="565" spans="1:7" x14ac:dyDescent="0.2">
      <c r="A565" s="7">
        <v>428</v>
      </c>
      <c r="B565" s="7" t="s">
        <v>415</v>
      </c>
      <c r="C565" s="7" t="s">
        <v>2229</v>
      </c>
      <c r="D565" s="7" t="s">
        <v>417</v>
      </c>
      <c r="E565" s="7">
        <v>131</v>
      </c>
      <c r="F565" s="7" t="s">
        <v>1292</v>
      </c>
      <c r="G565" s="7">
        <v>0</v>
      </c>
    </row>
    <row r="566" spans="1:7" x14ac:dyDescent="0.2">
      <c r="A566" s="7">
        <v>429</v>
      </c>
      <c r="B566" s="7" t="s">
        <v>415</v>
      </c>
      <c r="C566" s="7" t="s">
        <v>2230</v>
      </c>
      <c r="D566" s="7" t="s">
        <v>1529</v>
      </c>
      <c r="E566" s="7">
        <v>131</v>
      </c>
      <c r="F566" s="7" t="s">
        <v>1292</v>
      </c>
      <c r="G566" s="7">
        <v>0</v>
      </c>
    </row>
    <row r="567" spans="1:7" x14ac:dyDescent="0.2">
      <c r="A567" s="7">
        <v>430</v>
      </c>
      <c r="B567" s="7" t="s">
        <v>415</v>
      </c>
      <c r="C567" s="7" t="s">
        <v>2231</v>
      </c>
      <c r="D567" s="7" t="s">
        <v>1530</v>
      </c>
      <c r="E567" s="7">
        <v>131</v>
      </c>
      <c r="F567" s="7" t="s">
        <v>1292</v>
      </c>
      <c r="G567" s="7">
        <v>0</v>
      </c>
    </row>
    <row r="568" spans="1:7" x14ac:dyDescent="0.2">
      <c r="A568" s="7">
        <v>463</v>
      </c>
      <c r="B568" s="7" t="s">
        <v>415</v>
      </c>
      <c r="C568" s="7" t="s">
        <v>2232</v>
      </c>
      <c r="D568" s="7" t="s">
        <v>1549</v>
      </c>
      <c r="E568" s="7">
        <v>131</v>
      </c>
      <c r="F568" s="7" t="s">
        <v>1292</v>
      </c>
      <c r="G568" s="7">
        <v>0</v>
      </c>
    </row>
    <row r="569" spans="1:7" x14ac:dyDescent="0.2">
      <c r="A569" s="7">
        <v>358</v>
      </c>
      <c r="B569" s="7" t="s">
        <v>25</v>
      </c>
      <c r="C569" s="7" t="s">
        <v>2233</v>
      </c>
      <c r="D569" s="7" t="s">
        <v>1489</v>
      </c>
      <c r="E569" s="7">
        <v>15</v>
      </c>
      <c r="F569" s="7" t="s">
        <v>1379</v>
      </c>
      <c r="G569" s="7">
        <v>0</v>
      </c>
    </row>
    <row r="570" spans="1:7" x14ac:dyDescent="0.2">
      <c r="A570" s="7">
        <v>471</v>
      </c>
      <c r="B570" s="7" t="s">
        <v>25</v>
      </c>
      <c r="C570" s="7" t="s">
        <v>2234</v>
      </c>
      <c r="D570" s="7" t="s">
        <v>1555</v>
      </c>
      <c r="E570" s="7">
        <v>15</v>
      </c>
      <c r="F570" s="7" t="s">
        <v>1292</v>
      </c>
      <c r="G570" s="7">
        <v>0</v>
      </c>
    </row>
    <row r="571" spans="1:7" x14ac:dyDescent="0.2">
      <c r="A571" s="7">
        <v>472</v>
      </c>
      <c r="B571" s="7" t="s">
        <v>25</v>
      </c>
      <c r="C571" s="7" t="s">
        <v>2235</v>
      </c>
      <c r="D571" s="7" t="s">
        <v>27</v>
      </c>
      <c r="E571" s="7">
        <v>15</v>
      </c>
      <c r="F571" s="7" t="s">
        <v>1292</v>
      </c>
      <c r="G571" s="7">
        <v>0</v>
      </c>
    </row>
    <row r="572" spans="1:7" x14ac:dyDescent="0.2">
      <c r="A572" s="7">
        <v>474</v>
      </c>
      <c r="B572" s="7" t="s">
        <v>25</v>
      </c>
      <c r="C572" s="7" t="s">
        <v>2236</v>
      </c>
      <c r="D572" s="7" t="s">
        <v>1556</v>
      </c>
      <c r="E572" s="7">
        <v>15</v>
      </c>
      <c r="F572" s="7" t="s">
        <v>1292</v>
      </c>
      <c r="G572" s="7">
        <v>0</v>
      </c>
    </row>
    <row r="573" spans="1:7" x14ac:dyDescent="0.2">
      <c r="A573" s="7">
        <v>205</v>
      </c>
      <c r="B573" s="7" t="s">
        <v>787</v>
      </c>
      <c r="C573" s="7" t="s">
        <v>2237</v>
      </c>
      <c r="D573" s="7" t="s">
        <v>789</v>
      </c>
      <c r="E573" s="7">
        <v>278</v>
      </c>
      <c r="F573" s="7" t="s">
        <v>1379</v>
      </c>
      <c r="G573" s="7">
        <v>0</v>
      </c>
    </row>
    <row r="574" spans="1:7" x14ac:dyDescent="0.2">
      <c r="A574" s="7">
        <v>379</v>
      </c>
      <c r="B574" s="7" t="s">
        <v>231</v>
      </c>
      <c r="C574" s="7" t="s">
        <v>2238</v>
      </c>
      <c r="D574" s="7" t="s">
        <v>233</v>
      </c>
      <c r="E574" s="7">
        <v>86</v>
      </c>
      <c r="F574" s="7" t="s">
        <v>1379</v>
      </c>
      <c r="G574" s="7" t="s">
        <v>1183</v>
      </c>
    </row>
    <row r="575" spans="1:7" x14ac:dyDescent="0.2">
      <c r="A575" s="7">
        <v>276</v>
      </c>
      <c r="B575" s="7" t="s">
        <v>769</v>
      </c>
      <c r="C575" s="7" t="s">
        <v>2239</v>
      </c>
      <c r="D575" s="7" t="s">
        <v>1440</v>
      </c>
      <c r="E575" s="7">
        <v>273</v>
      </c>
      <c r="F575" s="7" t="s">
        <v>1379</v>
      </c>
      <c r="G575" s="7">
        <v>0</v>
      </c>
    </row>
    <row r="576" spans="1:7" x14ac:dyDescent="0.2">
      <c r="A576" s="7">
        <v>402</v>
      </c>
      <c r="B576" s="7" t="s">
        <v>769</v>
      </c>
      <c r="C576" s="7" t="s">
        <v>2240</v>
      </c>
      <c r="D576" s="7" t="s">
        <v>1514</v>
      </c>
      <c r="E576" s="7">
        <v>273</v>
      </c>
      <c r="F576" s="7" t="s">
        <v>1379</v>
      </c>
      <c r="G576" s="7">
        <v>0</v>
      </c>
    </row>
    <row r="577" spans="1:7" x14ac:dyDescent="0.2">
      <c r="A577" s="7">
        <v>431</v>
      </c>
      <c r="B577" s="7" t="s">
        <v>769</v>
      </c>
      <c r="C577" s="7" t="s">
        <v>2241</v>
      </c>
      <c r="D577" s="7" t="s">
        <v>1531</v>
      </c>
      <c r="E577" s="7">
        <v>273</v>
      </c>
      <c r="F577" s="7" t="s">
        <v>1292</v>
      </c>
      <c r="G577" s="7">
        <v>0</v>
      </c>
    </row>
    <row r="578" spans="1:7" x14ac:dyDescent="0.2">
      <c r="A578" s="7">
        <v>432</v>
      </c>
      <c r="B578" s="7" t="s">
        <v>769</v>
      </c>
      <c r="C578" s="7" t="s">
        <v>2242</v>
      </c>
      <c r="D578" s="7" t="s">
        <v>1532</v>
      </c>
      <c r="E578" s="7">
        <v>273</v>
      </c>
      <c r="F578" s="7" t="s">
        <v>1292</v>
      </c>
      <c r="G578" s="7">
        <v>0</v>
      </c>
    </row>
    <row r="579" spans="1:7" x14ac:dyDescent="0.2">
      <c r="A579" s="7">
        <v>433</v>
      </c>
      <c r="B579" s="7" t="s">
        <v>769</v>
      </c>
      <c r="C579" s="7" t="s">
        <v>2241</v>
      </c>
      <c r="D579" s="7" t="s">
        <v>1531</v>
      </c>
      <c r="E579" s="7">
        <v>273</v>
      </c>
      <c r="F579" s="7" t="s">
        <v>1379</v>
      </c>
      <c r="G579" s="7">
        <v>0</v>
      </c>
    </row>
    <row r="580" spans="1:7" x14ac:dyDescent="0.2">
      <c r="A580" s="7">
        <v>434</v>
      </c>
      <c r="B580" s="7" t="s">
        <v>769</v>
      </c>
      <c r="C580" s="7" t="s">
        <v>2242</v>
      </c>
      <c r="D580" s="7" t="s">
        <v>1532</v>
      </c>
      <c r="E580" s="7">
        <v>273</v>
      </c>
      <c r="F580" s="7" t="s">
        <v>1379</v>
      </c>
      <c r="G580" s="7">
        <v>0</v>
      </c>
    </row>
    <row r="581" spans="1:7" x14ac:dyDescent="0.2">
      <c r="A581" s="7">
        <v>483</v>
      </c>
      <c r="B581" s="7" t="s">
        <v>769</v>
      </c>
      <c r="C581" s="7" t="s">
        <v>1842</v>
      </c>
      <c r="D581" s="7" t="s">
        <v>831</v>
      </c>
      <c r="E581" s="7">
        <v>273</v>
      </c>
      <c r="F581" s="7" t="s">
        <v>1379</v>
      </c>
      <c r="G581" s="7">
        <v>0</v>
      </c>
    </row>
    <row r="582" spans="1:7" x14ac:dyDescent="0.2">
      <c r="A582" s="7">
        <v>108</v>
      </c>
      <c r="B582" s="7" t="s">
        <v>584</v>
      </c>
      <c r="C582" s="7" t="s">
        <v>2243</v>
      </c>
      <c r="D582" s="7" t="s">
        <v>1345</v>
      </c>
      <c r="E582" s="7">
        <v>167</v>
      </c>
      <c r="F582" s="7" t="s">
        <v>1292</v>
      </c>
      <c r="G582" s="7">
        <v>0</v>
      </c>
    </row>
    <row r="583" spans="1:7" x14ac:dyDescent="0.2">
      <c r="A583" s="7">
        <v>112</v>
      </c>
      <c r="B583" s="7" t="s">
        <v>584</v>
      </c>
      <c r="C583" s="7" t="s">
        <v>2244</v>
      </c>
      <c r="D583" s="7" t="s">
        <v>586</v>
      </c>
      <c r="E583" s="7">
        <v>167</v>
      </c>
      <c r="F583" s="7" t="s">
        <v>1292</v>
      </c>
      <c r="G583" s="7">
        <v>0</v>
      </c>
    </row>
    <row r="584" spans="1:7" x14ac:dyDescent="0.2">
      <c r="A584" s="7">
        <v>359</v>
      </c>
      <c r="B584" s="7" t="s">
        <v>584</v>
      </c>
      <c r="C584" s="7" t="s">
        <v>2243</v>
      </c>
      <c r="D584" s="7" t="s">
        <v>1490</v>
      </c>
      <c r="E584" s="7">
        <v>167</v>
      </c>
      <c r="F584" s="7" t="s">
        <v>1379</v>
      </c>
      <c r="G584" s="7">
        <v>0</v>
      </c>
    </row>
    <row r="585" spans="1:7" x14ac:dyDescent="0.2">
      <c r="A585" s="7">
        <v>387</v>
      </c>
      <c r="B585" s="7" t="s">
        <v>584</v>
      </c>
      <c r="C585" s="7" t="s">
        <v>2245</v>
      </c>
      <c r="D585" s="7" t="s">
        <v>1506</v>
      </c>
      <c r="E585" s="7">
        <v>167</v>
      </c>
      <c r="F585" s="7" t="s">
        <v>1379</v>
      </c>
      <c r="G585" s="7">
        <v>0</v>
      </c>
    </row>
    <row r="586" spans="1:7" x14ac:dyDescent="0.2">
      <c r="A586" s="7">
        <v>102</v>
      </c>
      <c r="B586" s="7" t="s">
        <v>44</v>
      </c>
      <c r="C586" s="7" t="s">
        <v>2246</v>
      </c>
      <c r="D586" s="7" t="s">
        <v>1341</v>
      </c>
      <c r="E586" s="7">
        <v>24</v>
      </c>
      <c r="F586" s="7" t="s">
        <v>1292</v>
      </c>
      <c r="G586" s="7">
        <v>0</v>
      </c>
    </row>
    <row r="587" spans="1:7" x14ac:dyDescent="0.2">
      <c r="A587" s="7">
        <v>103</v>
      </c>
      <c r="B587" s="7" t="s">
        <v>44</v>
      </c>
      <c r="C587" s="7" t="s">
        <v>2247</v>
      </c>
      <c r="D587" s="7" t="s">
        <v>1342</v>
      </c>
      <c r="E587" s="7">
        <v>24</v>
      </c>
      <c r="F587" s="7" t="s">
        <v>1292</v>
      </c>
      <c r="G587" s="7">
        <v>0</v>
      </c>
    </row>
    <row r="588" spans="1:7" x14ac:dyDescent="0.2">
      <c r="A588" s="7">
        <v>277</v>
      </c>
      <c r="B588" s="7" t="s">
        <v>44</v>
      </c>
      <c r="C588" s="7" t="s">
        <v>2248</v>
      </c>
      <c r="D588" s="7" t="s">
        <v>1441</v>
      </c>
      <c r="E588" s="7">
        <v>24</v>
      </c>
      <c r="F588" s="7" t="s">
        <v>1379</v>
      </c>
      <c r="G588" s="7">
        <v>0</v>
      </c>
    </row>
    <row r="589" spans="1:7" x14ac:dyDescent="0.2">
      <c r="A589" s="7">
        <v>278</v>
      </c>
      <c r="B589" s="7" t="s">
        <v>44</v>
      </c>
      <c r="C589" s="7" t="s">
        <v>2249</v>
      </c>
      <c r="D589" s="7" t="s">
        <v>1442</v>
      </c>
      <c r="E589" s="7">
        <v>24</v>
      </c>
      <c r="F589" s="7" t="s">
        <v>1379</v>
      </c>
      <c r="G589" s="7">
        <v>0</v>
      </c>
    </row>
    <row r="590" spans="1:7" x14ac:dyDescent="0.2">
      <c r="A590" s="7">
        <v>622</v>
      </c>
      <c r="B590" s="7" t="s">
        <v>44</v>
      </c>
      <c r="C590" s="7" t="s">
        <v>2250</v>
      </c>
      <c r="D590" s="7" t="s">
        <v>1628</v>
      </c>
      <c r="E590" s="7">
        <v>24</v>
      </c>
      <c r="F590" s="7" t="s">
        <v>1379</v>
      </c>
      <c r="G590" s="7">
        <v>0</v>
      </c>
    </row>
    <row r="591" spans="1:7" x14ac:dyDescent="0.2">
      <c r="A591" s="7">
        <v>623</v>
      </c>
      <c r="B591" s="7" t="s">
        <v>44</v>
      </c>
      <c r="C591" s="7" t="s">
        <v>2251</v>
      </c>
      <c r="D591" s="7" t="s">
        <v>1629</v>
      </c>
      <c r="E591" s="7">
        <v>24</v>
      </c>
      <c r="F591" s="7" t="s">
        <v>1379</v>
      </c>
      <c r="G591" s="7">
        <v>0</v>
      </c>
    </row>
    <row r="592" spans="1:7" x14ac:dyDescent="0.2">
      <c r="A592" s="7">
        <v>780</v>
      </c>
      <c r="B592" s="7" t="s">
        <v>44</v>
      </c>
      <c r="C592" s="7" t="s">
        <v>2252</v>
      </c>
      <c r="D592" s="7" t="s">
        <v>1723</v>
      </c>
      <c r="E592" s="7">
        <v>24</v>
      </c>
      <c r="F592" s="7" t="s">
        <v>1292</v>
      </c>
      <c r="G592" s="7">
        <v>0</v>
      </c>
    </row>
    <row r="593" spans="1:7" x14ac:dyDescent="0.2">
      <c r="A593" s="7">
        <v>279</v>
      </c>
      <c r="B593" s="7" t="s">
        <v>255</v>
      </c>
      <c r="C593" s="7" t="s">
        <v>2248</v>
      </c>
      <c r="D593" s="7" t="s">
        <v>1441</v>
      </c>
      <c r="E593" s="7">
        <v>92</v>
      </c>
      <c r="F593" s="7" t="s">
        <v>1379</v>
      </c>
      <c r="G593" s="7" t="s">
        <v>1183</v>
      </c>
    </row>
    <row r="594" spans="1:7" x14ac:dyDescent="0.2">
      <c r="A594" s="7">
        <v>280</v>
      </c>
      <c r="B594" s="7" t="s">
        <v>255</v>
      </c>
      <c r="C594" s="7" t="s">
        <v>2249</v>
      </c>
      <c r="D594" s="7" t="s">
        <v>1442</v>
      </c>
      <c r="E594" s="7">
        <v>92</v>
      </c>
      <c r="F594" s="7" t="s">
        <v>1379</v>
      </c>
      <c r="G594" s="7" t="s">
        <v>1183</v>
      </c>
    </row>
    <row r="595" spans="1:7" x14ac:dyDescent="0.2">
      <c r="A595" s="7">
        <v>281</v>
      </c>
      <c r="B595" s="7" t="s">
        <v>29</v>
      </c>
      <c r="C595" s="7" t="s">
        <v>2253</v>
      </c>
      <c r="D595" s="7" t="s">
        <v>1443</v>
      </c>
      <c r="E595" s="7">
        <v>19</v>
      </c>
      <c r="F595" s="7" t="s">
        <v>1379</v>
      </c>
      <c r="G595" s="7">
        <v>0</v>
      </c>
    </row>
    <row r="596" spans="1:7" x14ac:dyDescent="0.2">
      <c r="A596" s="7">
        <v>590</v>
      </c>
      <c r="B596" s="7" t="s">
        <v>1028</v>
      </c>
      <c r="C596" s="7" t="s">
        <v>2254</v>
      </c>
      <c r="D596" s="7" t="s">
        <v>1030</v>
      </c>
      <c r="E596" s="7">
        <v>327</v>
      </c>
      <c r="F596" s="7" t="s">
        <v>1292</v>
      </c>
      <c r="G596" s="7">
        <v>0</v>
      </c>
    </row>
    <row r="597" spans="1:7" x14ac:dyDescent="0.2">
      <c r="A597" s="7">
        <v>592</v>
      </c>
      <c r="B597" s="7" t="s">
        <v>1028</v>
      </c>
      <c r="C597" s="7" t="s">
        <v>2255</v>
      </c>
      <c r="D597" s="7" t="s">
        <v>1610</v>
      </c>
      <c r="E597" s="7">
        <v>327</v>
      </c>
      <c r="F597" s="7" t="s">
        <v>1292</v>
      </c>
      <c r="G597" s="7">
        <v>0</v>
      </c>
    </row>
    <row r="598" spans="1:7" x14ac:dyDescent="0.2">
      <c r="A598" s="7">
        <v>593</v>
      </c>
      <c r="B598" s="7" t="s">
        <v>1028</v>
      </c>
      <c r="C598" s="7" t="s">
        <v>2255</v>
      </c>
      <c r="D598" s="7" t="s">
        <v>1610</v>
      </c>
      <c r="E598" s="7">
        <v>327</v>
      </c>
      <c r="F598" s="7" t="s">
        <v>1379</v>
      </c>
      <c r="G598" s="7">
        <v>0</v>
      </c>
    </row>
    <row r="599" spans="1:7" x14ac:dyDescent="0.2">
      <c r="A599" s="7">
        <v>795</v>
      </c>
      <c r="B599" s="7" t="s">
        <v>1028</v>
      </c>
      <c r="C599" s="7" t="s">
        <v>2256</v>
      </c>
      <c r="D599" s="7" t="s">
        <v>1731</v>
      </c>
      <c r="E599" s="7">
        <v>327</v>
      </c>
      <c r="F599" s="7" t="s">
        <v>1379</v>
      </c>
      <c r="G599" s="7">
        <v>0</v>
      </c>
    </row>
    <row r="600" spans="1:7" x14ac:dyDescent="0.2">
      <c r="A600" s="7">
        <v>87</v>
      </c>
      <c r="B600" s="7" t="s">
        <v>515</v>
      </c>
      <c r="C600" s="7" t="s">
        <v>2257</v>
      </c>
      <c r="D600" s="7" t="s">
        <v>1331</v>
      </c>
      <c r="E600" s="7">
        <v>154</v>
      </c>
      <c r="F600" s="7" t="s">
        <v>1292</v>
      </c>
      <c r="G600" s="7" t="s">
        <v>1183</v>
      </c>
    </row>
    <row r="601" spans="1:7" x14ac:dyDescent="0.2">
      <c r="A601" s="7">
        <v>88</v>
      </c>
      <c r="B601" s="7" t="s">
        <v>515</v>
      </c>
      <c r="C601" s="7" t="s">
        <v>2053</v>
      </c>
      <c r="D601" s="7" t="s">
        <v>1332</v>
      </c>
      <c r="E601" s="7">
        <v>154</v>
      </c>
      <c r="F601" s="7" t="s">
        <v>1292</v>
      </c>
      <c r="G601" s="7" t="s">
        <v>1183</v>
      </c>
    </row>
    <row r="602" spans="1:7" x14ac:dyDescent="0.2">
      <c r="A602" s="7">
        <v>89</v>
      </c>
      <c r="B602" s="7" t="s">
        <v>515</v>
      </c>
      <c r="C602" s="7" t="s">
        <v>2258</v>
      </c>
      <c r="D602" s="7" t="s">
        <v>1333</v>
      </c>
      <c r="E602" s="7">
        <v>154</v>
      </c>
      <c r="F602" s="7" t="s">
        <v>1292</v>
      </c>
      <c r="G602" s="7" t="s">
        <v>1183</v>
      </c>
    </row>
    <row r="603" spans="1:7" x14ac:dyDescent="0.2">
      <c r="A603" s="7">
        <v>535</v>
      </c>
      <c r="B603" s="7" t="s">
        <v>515</v>
      </c>
      <c r="C603" s="7" t="s">
        <v>2259</v>
      </c>
      <c r="D603" s="7" t="s">
        <v>1586</v>
      </c>
      <c r="E603" s="7">
        <v>154</v>
      </c>
      <c r="F603" s="7" t="s">
        <v>1292</v>
      </c>
      <c r="G603" s="7" t="s">
        <v>1183</v>
      </c>
    </row>
    <row r="604" spans="1:7" x14ac:dyDescent="0.2">
      <c r="A604" s="7">
        <v>617</v>
      </c>
      <c r="B604" s="7" t="s">
        <v>515</v>
      </c>
      <c r="C604" s="7" t="s">
        <v>2260</v>
      </c>
      <c r="D604" s="7" t="s">
        <v>1624</v>
      </c>
      <c r="E604" s="7">
        <v>154</v>
      </c>
      <c r="F604" s="7" t="s">
        <v>1292</v>
      </c>
      <c r="G604" s="7" t="s">
        <v>1183</v>
      </c>
    </row>
    <row r="605" spans="1:7" x14ac:dyDescent="0.2">
      <c r="A605" s="7">
        <v>763</v>
      </c>
      <c r="B605" s="7" t="s">
        <v>515</v>
      </c>
      <c r="C605" s="7" t="s">
        <v>2261</v>
      </c>
      <c r="D605" s="7" t="s">
        <v>1713</v>
      </c>
      <c r="E605" s="7">
        <v>154</v>
      </c>
      <c r="F605" s="7" t="s">
        <v>1292</v>
      </c>
      <c r="G605" s="7" t="s">
        <v>1183</v>
      </c>
    </row>
    <row r="606" spans="1:7" x14ac:dyDescent="0.2">
      <c r="A606" s="7">
        <v>220</v>
      </c>
      <c r="B606" s="7" t="s">
        <v>774</v>
      </c>
      <c r="C606" s="7" t="s">
        <v>2262</v>
      </c>
      <c r="D606" s="7" t="s">
        <v>776</v>
      </c>
      <c r="E606" s="7">
        <v>274</v>
      </c>
      <c r="F606" s="7" t="s">
        <v>1379</v>
      </c>
      <c r="G606" s="7">
        <v>0</v>
      </c>
    </row>
    <row r="607" spans="1:7" x14ac:dyDescent="0.2">
      <c r="A607" s="7">
        <v>765</v>
      </c>
      <c r="B607" s="7" t="s">
        <v>774</v>
      </c>
      <c r="C607" s="7" t="s">
        <v>2263</v>
      </c>
      <c r="D607" s="7" t="s">
        <v>1714</v>
      </c>
      <c r="E607" s="7">
        <v>274</v>
      </c>
      <c r="F607" s="7" t="s">
        <v>1292</v>
      </c>
      <c r="G607" s="7">
        <v>0</v>
      </c>
    </row>
    <row r="608" spans="1:7" x14ac:dyDescent="0.2">
      <c r="A608" s="7">
        <v>815</v>
      </c>
      <c r="B608" s="7" t="s">
        <v>774</v>
      </c>
      <c r="C608" s="7" t="s">
        <v>2264</v>
      </c>
      <c r="D608" s="7" t="s">
        <v>1743</v>
      </c>
      <c r="E608" s="7">
        <v>274</v>
      </c>
      <c r="F608" s="7" t="s">
        <v>1292</v>
      </c>
      <c r="G608" s="7">
        <v>0</v>
      </c>
    </row>
    <row r="609" spans="1:7" x14ac:dyDescent="0.2">
      <c r="A609" s="7">
        <v>360</v>
      </c>
      <c r="B609" s="7" t="s">
        <v>327</v>
      </c>
      <c r="C609" s="7" t="s">
        <v>2265</v>
      </c>
      <c r="D609" s="7" t="s">
        <v>329</v>
      </c>
      <c r="E609" s="7">
        <v>108</v>
      </c>
      <c r="F609" s="7" t="s">
        <v>1379</v>
      </c>
      <c r="G609" s="7" t="s">
        <v>1183</v>
      </c>
    </row>
    <row r="610" spans="1:7" x14ac:dyDescent="0.2">
      <c r="A610" s="7">
        <v>199</v>
      </c>
      <c r="B610" s="7" t="s">
        <v>223</v>
      </c>
      <c r="C610" s="7" t="s">
        <v>2266</v>
      </c>
      <c r="D610" s="7" t="s">
        <v>225</v>
      </c>
      <c r="E610" s="7">
        <v>84</v>
      </c>
      <c r="F610" s="7" t="s">
        <v>1379</v>
      </c>
      <c r="G610" s="7">
        <v>0</v>
      </c>
    </row>
    <row r="611" spans="1:7" x14ac:dyDescent="0.2">
      <c r="A611" s="7">
        <v>816</v>
      </c>
      <c r="B611" s="7" t="s">
        <v>223</v>
      </c>
      <c r="C611" s="7" t="s">
        <v>2267</v>
      </c>
      <c r="D611" s="7" t="s">
        <v>1744</v>
      </c>
      <c r="E611" s="7">
        <v>84</v>
      </c>
      <c r="F611" s="7" t="s">
        <v>1292</v>
      </c>
      <c r="G611" s="7">
        <v>0</v>
      </c>
    </row>
    <row r="612" spans="1:7" x14ac:dyDescent="0.2">
      <c r="A612" s="7">
        <v>115</v>
      </c>
      <c r="B612" s="7" t="s">
        <v>436</v>
      </c>
      <c r="C612" s="7" t="s">
        <v>2268</v>
      </c>
      <c r="D612" s="7" t="s">
        <v>1349</v>
      </c>
      <c r="E612" s="7">
        <v>138</v>
      </c>
      <c r="F612" s="7" t="s">
        <v>1292</v>
      </c>
      <c r="G612" s="7">
        <v>0</v>
      </c>
    </row>
    <row r="613" spans="1:7" x14ac:dyDescent="0.2">
      <c r="A613" s="7">
        <v>116</v>
      </c>
      <c r="B613" s="7" t="s">
        <v>436</v>
      </c>
      <c r="C613" s="7" t="s">
        <v>2269</v>
      </c>
      <c r="D613" s="7" t="s">
        <v>1350</v>
      </c>
      <c r="E613" s="7">
        <v>138</v>
      </c>
      <c r="F613" s="7" t="s">
        <v>1292</v>
      </c>
      <c r="G613" s="7">
        <v>0</v>
      </c>
    </row>
    <row r="614" spans="1:7" x14ac:dyDescent="0.2">
      <c r="A614" s="7">
        <v>117</v>
      </c>
      <c r="B614" s="7" t="s">
        <v>436</v>
      </c>
      <c r="C614" s="7" t="s">
        <v>2270</v>
      </c>
      <c r="D614" s="7" t="s">
        <v>1351</v>
      </c>
      <c r="E614" s="7">
        <v>138</v>
      </c>
      <c r="F614" s="7" t="s">
        <v>1292</v>
      </c>
      <c r="G614" s="7">
        <v>0</v>
      </c>
    </row>
    <row r="615" spans="1:7" x14ac:dyDescent="0.2">
      <c r="A615" s="7">
        <v>221</v>
      </c>
      <c r="B615" s="7" t="s">
        <v>436</v>
      </c>
      <c r="C615" s="7" t="s">
        <v>2270</v>
      </c>
      <c r="D615" s="7" t="s">
        <v>1351</v>
      </c>
      <c r="E615" s="7">
        <v>138</v>
      </c>
      <c r="F615" s="7" t="s">
        <v>1379</v>
      </c>
      <c r="G615" s="7">
        <v>0</v>
      </c>
    </row>
    <row r="616" spans="1:7" x14ac:dyDescent="0.2">
      <c r="A616" s="7">
        <v>580</v>
      </c>
      <c r="B616" s="7" t="s">
        <v>1021</v>
      </c>
      <c r="C616" s="7" t="s">
        <v>2271</v>
      </c>
      <c r="D616" s="7" t="s">
        <v>1607</v>
      </c>
      <c r="E616" s="7">
        <v>325</v>
      </c>
      <c r="F616" s="7" t="s">
        <v>1292</v>
      </c>
      <c r="G616" s="7">
        <v>0</v>
      </c>
    </row>
    <row r="617" spans="1:7" x14ac:dyDescent="0.2">
      <c r="A617" s="7">
        <v>581</v>
      </c>
      <c r="B617" s="7" t="s">
        <v>1021</v>
      </c>
      <c r="C617" s="7" t="s">
        <v>2272</v>
      </c>
      <c r="D617" s="7" t="s">
        <v>1023</v>
      </c>
      <c r="E617" s="7">
        <v>325</v>
      </c>
      <c r="F617" s="7" t="s">
        <v>1292</v>
      </c>
      <c r="G617" s="7">
        <v>0</v>
      </c>
    </row>
    <row r="618" spans="1:7" x14ac:dyDescent="0.2">
      <c r="A618" s="7">
        <v>582</v>
      </c>
      <c r="B618" s="7" t="s">
        <v>1021</v>
      </c>
      <c r="C618" s="7" t="s">
        <v>2273</v>
      </c>
      <c r="D618" s="7" t="s">
        <v>1608</v>
      </c>
      <c r="E618" s="7">
        <v>325</v>
      </c>
      <c r="F618" s="7" t="s">
        <v>1292</v>
      </c>
      <c r="G618" s="7">
        <v>0</v>
      </c>
    </row>
    <row r="619" spans="1:7" x14ac:dyDescent="0.2">
      <c r="A619" s="7">
        <v>583</v>
      </c>
      <c r="B619" s="7" t="s">
        <v>1021</v>
      </c>
      <c r="C619" s="7" t="s">
        <v>2271</v>
      </c>
      <c r="D619" s="7" t="s">
        <v>1607</v>
      </c>
      <c r="E619" s="7">
        <v>325</v>
      </c>
      <c r="F619" s="7" t="s">
        <v>1379</v>
      </c>
      <c r="G619" s="7">
        <v>0</v>
      </c>
    </row>
    <row r="620" spans="1:7" x14ac:dyDescent="0.2">
      <c r="A620" s="7">
        <v>584</v>
      </c>
      <c r="B620" s="7" t="s">
        <v>1021</v>
      </c>
      <c r="C620" s="7" t="s">
        <v>2272</v>
      </c>
      <c r="D620" s="7" t="s">
        <v>1023</v>
      </c>
      <c r="E620" s="7">
        <v>325</v>
      </c>
      <c r="F620" s="7" t="s">
        <v>1379</v>
      </c>
      <c r="G620" s="7">
        <v>0</v>
      </c>
    </row>
    <row r="621" spans="1:7" x14ac:dyDescent="0.2">
      <c r="A621" s="7">
        <v>585</v>
      </c>
      <c r="B621" s="7" t="s">
        <v>1021</v>
      </c>
      <c r="C621" s="7" t="s">
        <v>2273</v>
      </c>
      <c r="D621" s="7" t="s">
        <v>1608</v>
      </c>
      <c r="E621" s="7">
        <v>325</v>
      </c>
      <c r="F621" s="7" t="s">
        <v>1379</v>
      </c>
      <c r="G621" s="7">
        <v>0</v>
      </c>
    </row>
    <row r="622" spans="1:7" x14ac:dyDescent="0.2">
      <c r="A622" s="7">
        <v>68</v>
      </c>
      <c r="B622" s="7" t="s">
        <v>476</v>
      </c>
      <c r="C622" s="7" t="s">
        <v>2274</v>
      </c>
      <c r="D622" s="7" t="s">
        <v>1317</v>
      </c>
      <c r="E622" s="7">
        <v>146</v>
      </c>
      <c r="F622" s="7" t="s">
        <v>1292</v>
      </c>
      <c r="G622" s="7">
        <v>0</v>
      </c>
    </row>
    <row r="623" spans="1:7" x14ac:dyDescent="0.2">
      <c r="A623" s="7">
        <v>201</v>
      </c>
      <c r="B623" s="7" t="s">
        <v>476</v>
      </c>
      <c r="C623" s="7" t="s">
        <v>2275</v>
      </c>
      <c r="D623" s="7" t="s">
        <v>477</v>
      </c>
      <c r="E623" s="7">
        <v>146</v>
      </c>
      <c r="F623" s="7" t="s">
        <v>1379</v>
      </c>
      <c r="G623" s="7">
        <v>0</v>
      </c>
    </row>
    <row r="624" spans="1:7" x14ac:dyDescent="0.2">
      <c r="A624" s="7">
        <v>54</v>
      </c>
      <c r="B624" s="7" t="s">
        <v>462</v>
      </c>
      <c r="C624" s="7" t="s">
        <v>2276</v>
      </c>
      <c r="D624" s="7" t="s">
        <v>1307</v>
      </c>
      <c r="E624" s="7">
        <v>143</v>
      </c>
      <c r="F624" s="7" t="s">
        <v>1292</v>
      </c>
      <c r="G624" s="7">
        <v>0</v>
      </c>
    </row>
    <row r="625" spans="1:7" x14ac:dyDescent="0.2">
      <c r="A625" s="7">
        <v>93</v>
      </c>
      <c r="B625" s="7" t="s">
        <v>462</v>
      </c>
      <c r="C625" s="7" t="s">
        <v>2277</v>
      </c>
      <c r="D625" s="7" t="s">
        <v>1335</v>
      </c>
      <c r="E625" s="7">
        <v>143</v>
      </c>
      <c r="F625" s="7" t="s">
        <v>1292</v>
      </c>
      <c r="G625" s="7">
        <v>0</v>
      </c>
    </row>
    <row r="626" spans="1:7" x14ac:dyDescent="0.2">
      <c r="A626" s="7">
        <v>361</v>
      </c>
      <c r="B626" s="7" t="s">
        <v>462</v>
      </c>
      <c r="C626" s="7" t="s">
        <v>2278</v>
      </c>
      <c r="D626" s="7" t="s">
        <v>1491</v>
      </c>
      <c r="E626" s="7">
        <v>143</v>
      </c>
      <c r="F626" s="7" t="s">
        <v>1379</v>
      </c>
      <c r="G626" s="7">
        <v>0</v>
      </c>
    </row>
    <row r="627" spans="1:7" x14ac:dyDescent="0.2">
      <c r="A627" s="7">
        <v>362</v>
      </c>
      <c r="B627" s="7" t="s">
        <v>462</v>
      </c>
      <c r="C627" s="7" t="s">
        <v>2279</v>
      </c>
      <c r="D627" s="7" t="s">
        <v>1492</v>
      </c>
      <c r="E627" s="7">
        <v>143</v>
      </c>
      <c r="F627" s="7" t="s">
        <v>1379</v>
      </c>
      <c r="G627" s="7">
        <v>0</v>
      </c>
    </row>
    <row r="628" spans="1:7" x14ac:dyDescent="0.2">
      <c r="A628" s="7">
        <v>13</v>
      </c>
      <c r="B628" s="7" t="s">
        <v>237</v>
      </c>
      <c r="C628" s="7" t="s">
        <v>2280</v>
      </c>
      <c r="D628" s="7" t="s">
        <v>1291</v>
      </c>
      <c r="E628" s="7">
        <v>88</v>
      </c>
      <c r="F628" s="7" t="s">
        <v>1292</v>
      </c>
      <c r="G628" s="7">
        <v>0</v>
      </c>
    </row>
    <row r="629" spans="1:7" x14ac:dyDescent="0.2">
      <c r="A629" s="7">
        <v>363</v>
      </c>
      <c r="B629" s="7" t="s">
        <v>237</v>
      </c>
      <c r="C629" s="7" t="s">
        <v>2280</v>
      </c>
      <c r="D629" s="7" t="s">
        <v>1291</v>
      </c>
      <c r="E629" s="7">
        <v>88</v>
      </c>
      <c r="F629" s="7" t="s">
        <v>1379</v>
      </c>
      <c r="G629" s="7">
        <v>0</v>
      </c>
    </row>
    <row r="630" spans="1:7" x14ac:dyDescent="0.2">
      <c r="A630" s="7">
        <v>364</v>
      </c>
      <c r="B630" s="7" t="s">
        <v>237</v>
      </c>
      <c r="C630" s="7" t="s">
        <v>2281</v>
      </c>
      <c r="D630" s="7" t="s">
        <v>1493</v>
      </c>
      <c r="E630" s="7">
        <v>88</v>
      </c>
      <c r="F630" s="7" t="s">
        <v>1379</v>
      </c>
      <c r="G630" s="7">
        <v>0</v>
      </c>
    </row>
    <row r="631" spans="1:7" x14ac:dyDescent="0.2">
      <c r="A631" s="7">
        <v>713</v>
      </c>
      <c r="B631" s="7" t="s">
        <v>237</v>
      </c>
      <c r="C631" s="7" t="s">
        <v>2282</v>
      </c>
      <c r="D631" s="7" t="s">
        <v>239</v>
      </c>
      <c r="E631" s="7">
        <v>88</v>
      </c>
      <c r="F631" s="7" t="s">
        <v>1292</v>
      </c>
      <c r="G631" s="7">
        <v>0</v>
      </c>
    </row>
    <row r="632" spans="1:7" x14ac:dyDescent="0.2">
      <c r="A632" s="7">
        <v>726</v>
      </c>
      <c r="B632" s="7" t="s">
        <v>237</v>
      </c>
      <c r="C632" s="7" t="s">
        <v>2283</v>
      </c>
      <c r="D632" s="7" t="s">
        <v>1689</v>
      </c>
      <c r="E632" s="7">
        <v>88</v>
      </c>
      <c r="F632" s="7" t="s">
        <v>1379</v>
      </c>
      <c r="G632" s="7">
        <v>0</v>
      </c>
    </row>
    <row r="633" spans="1:7" x14ac:dyDescent="0.2">
      <c r="A633" s="7">
        <v>49</v>
      </c>
      <c r="B633" s="7" t="s">
        <v>9</v>
      </c>
      <c r="C633" s="7" t="s">
        <v>2284</v>
      </c>
      <c r="D633" s="7" t="s">
        <v>1305</v>
      </c>
      <c r="E633" s="7">
        <v>2</v>
      </c>
      <c r="F633" s="7" t="s">
        <v>1292</v>
      </c>
      <c r="G633" s="7">
        <v>0</v>
      </c>
    </row>
    <row r="634" spans="1:7" x14ac:dyDescent="0.2">
      <c r="A634" s="7">
        <v>161</v>
      </c>
      <c r="B634" s="7" t="s">
        <v>9</v>
      </c>
      <c r="C634" s="7" t="s">
        <v>2285</v>
      </c>
      <c r="D634" s="7" t="s">
        <v>1378</v>
      </c>
      <c r="E634" s="7">
        <v>2</v>
      </c>
      <c r="F634" s="7" t="s">
        <v>1379</v>
      </c>
      <c r="G634" s="7">
        <v>0</v>
      </c>
    </row>
    <row r="635" spans="1:7" x14ac:dyDescent="0.2">
      <c r="A635" s="7">
        <v>400</v>
      </c>
      <c r="B635" s="7" t="s">
        <v>9</v>
      </c>
      <c r="C635" s="7" t="s">
        <v>2286</v>
      </c>
      <c r="D635" s="7" t="s">
        <v>1512</v>
      </c>
      <c r="E635" s="7">
        <v>2</v>
      </c>
      <c r="F635" s="7" t="s">
        <v>1379</v>
      </c>
      <c r="G635" s="7">
        <v>0</v>
      </c>
    </row>
    <row r="636" spans="1:7" x14ac:dyDescent="0.2">
      <c r="A636" s="7">
        <v>727</v>
      </c>
      <c r="B636" s="7" t="s">
        <v>9</v>
      </c>
      <c r="C636" s="7" t="s">
        <v>2287</v>
      </c>
      <c r="D636" s="7" t="s">
        <v>1690</v>
      </c>
      <c r="E636" s="7">
        <v>2</v>
      </c>
      <c r="F636" s="7" t="s">
        <v>1292</v>
      </c>
      <c r="G636" s="7">
        <v>0</v>
      </c>
    </row>
    <row r="637" spans="1:7" x14ac:dyDescent="0.2">
      <c r="A637" s="7">
        <v>728</v>
      </c>
      <c r="B637" s="7" t="s">
        <v>9</v>
      </c>
      <c r="C637" s="7" t="s">
        <v>2287</v>
      </c>
      <c r="D637" s="7" t="s">
        <v>1690</v>
      </c>
      <c r="E637" s="7">
        <v>2</v>
      </c>
      <c r="F637" s="7" t="s">
        <v>1379</v>
      </c>
      <c r="G637" s="7">
        <v>0</v>
      </c>
    </row>
    <row r="638" spans="1:7" x14ac:dyDescent="0.2">
      <c r="A638" s="7">
        <v>730</v>
      </c>
      <c r="B638" s="7" t="s">
        <v>9</v>
      </c>
      <c r="C638" s="7" t="s">
        <v>2287</v>
      </c>
      <c r="D638" s="7" t="s">
        <v>1690</v>
      </c>
      <c r="E638" s="7">
        <v>2</v>
      </c>
      <c r="F638" s="7" t="s">
        <v>1379</v>
      </c>
      <c r="G638" s="7">
        <v>0</v>
      </c>
    </row>
    <row r="639" spans="1:7" x14ac:dyDescent="0.2">
      <c r="A639" s="7">
        <v>64</v>
      </c>
      <c r="B639" s="7" t="s">
        <v>56</v>
      </c>
      <c r="C639" s="7" t="s">
        <v>2288</v>
      </c>
      <c r="D639" s="7" t="s">
        <v>1314</v>
      </c>
      <c r="E639" s="7">
        <v>26</v>
      </c>
      <c r="F639" s="7" t="s">
        <v>1292</v>
      </c>
      <c r="G639" s="7">
        <v>0</v>
      </c>
    </row>
    <row r="640" spans="1:7" x14ac:dyDescent="0.2">
      <c r="A640" s="7">
        <v>282</v>
      </c>
      <c r="B640" s="7" t="s">
        <v>56</v>
      </c>
      <c r="C640" s="7" t="s">
        <v>2288</v>
      </c>
      <c r="D640" s="7" t="s">
        <v>1314</v>
      </c>
      <c r="E640" s="7">
        <v>26</v>
      </c>
      <c r="F640" s="7" t="s">
        <v>1379</v>
      </c>
      <c r="G640" s="7">
        <v>0</v>
      </c>
    </row>
    <row r="641" spans="1:7" x14ac:dyDescent="0.2">
      <c r="A641" s="7">
        <v>283</v>
      </c>
      <c r="B641" s="7" t="s">
        <v>56</v>
      </c>
      <c r="C641" s="7" t="s">
        <v>2289</v>
      </c>
      <c r="D641" s="7" t="s">
        <v>1444</v>
      </c>
      <c r="E641" s="7">
        <v>26</v>
      </c>
      <c r="F641" s="7" t="s">
        <v>1379</v>
      </c>
      <c r="G641" s="7">
        <v>0</v>
      </c>
    </row>
    <row r="642" spans="1:7" x14ac:dyDescent="0.2">
      <c r="A642" s="7">
        <v>284</v>
      </c>
      <c r="B642" s="7" t="s">
        <v>246</v>
      </c>
      <c r="C642" s="7" t="s">
        <v>2290</v>
      </c>
      <c r="D642" s="7" t="s">
        <v>1445</v>
      </c>
      <c r="E642" s="7">
        <v>90</v>
      </c>
      <c r="F642" s="7" t="s">
        <v>1379</v>
      </c>
      <c r="G642" s="7">
        <v>0</v>
      </c>
    </row>
    <row r="643" spans="1:7" x14ac:dyDescent="0.2">
      <c r="A643" s="7">
        <v>285</v>
      </c>
      <c r="B643" s="7" t="s">
        <v>246</v>
      </c>
      <c r="C643" s="7" t="s">
        <v>2291</v>
      </c>
      <c r="D643" s="7" t="s">
        <v>1446</v>
      </c>
      <c r="E643" s="7">
        <v>90</v>
      </c>
      <c r="F643" s="7" t="s">
        <v>1379</v>
      </c>
      <c r="G643" s="7">
        <v>0</v>
      </c>
    </row>
    <row r="644" spans="1:7" x14ac:dyDescent="0.2">
      <c r="A644" s="7">
        <v>286</v>
      </c>
      <c r="B644" s="7" t="s">
        <v>246</v>
      </c>
      <c r="C644" s="7" t="s">
        <v>2292</v>
      </c>
      <c r="D644" s="7" t="s">
        <v>1447</v>
      </c>
      <c r="E644" s="7">
        <v>90</v>
      </c>
      <c r="F644" s="7" t="s">
        <v>1379</v>
      </c>
      <c r="G644" s="7">
        <v>0</v>
      </c>
    </row>
    <row r="645" spans="1:7" x14ac:dyDescent="0.2">
      <c r="A645" s="7">
        <v>443</v>
      </c>
      <c r="B645" s="7" t="s">
        <v>246</v>
      </c>
      <c r="C645" s="7" t="s">
        <v>2293</v>
      </c>
      <c r="D645" s="7" t="s">
        <v>1540</v>
      </c>
      <c r="E645" s="7">
        <v>90</v>
      </c>
      <c r="F645" s="7" t="s">
        <v>1292</v>
      </c>
      <c r="G645" s="7">
        <v>0</v>
      </c>
    </row>
    <row r="646" spans="1:7" x14ac:dyDescent="0.2">
      <c r="A646" s="7">
        <v>58</v>
      </c>
      <c r="B646" s="7" t="s">
        <v>62</v>
      </c>
      <c r="C646" s="7" t="s">
        <v>2294</v>
      </c>
      <c r="D646" s="7" t="s">
        <v>1310</v>
      </c>
      <c r="E646" s="7">
        <v>28</v>
      </c>
      <c r="F646" s="7" t="s">
        <v>1292</v>
      </c>
      <c r="G646" s="7">
        <v>0</v>
      </c>
    </row>
    <row r="647" spans="1:7" x14ac:dyDescent="0.2">
      <c r="A647" s="7">
        <v>365</v>
      </c>
      <c r="B647" s="7" t="s">
        <v>62</v>
      </c>
      <c r="C647" s="7" t="s">
        <v>2295</v>
      </c>
      <c r="D647" s="7" t="s">
        <v>1494</v>
      </c>
      <c r="E647" s="7">
        <v>28</v>
      </c>
      <c r="F647" s="7" t="s">
        <v>1379</v>
      </c>
      <c r="G647" s="7">
        <v>0</v>
      </c>
    </row>
    <row r="648" spans="1:7" x14ac:dyDescent="0.2">
      <c r="A648" s="7">
        <v>381</v>
      </c>
      <c r="B648" s="7" t="s">
        <v>62</v>
      </c>
      <c r="C648" s="7" t="s">
        <v>2296</v>
      </c>
      <c r="D648" s="7" t="s">
        <v>1502</v>
      </c>
      <c r="E648" s="7">
        <v>28</v>
      </c>
      <c r="F648" s="7" t="s">
        <v>1379</v>
      </c>
      <c r="G648" s="7">
        <v>0</v>
      </c>
    </row>
    <row r="649" spans="1:7" x14ac:dyDescent="0.2">
      <c r="A649" s="7">
        <v>690</v>
      </c>
      <c r="B649" s="7" t="s">
        <v>849</v>
      </c>
      <c r="C649" s="7" t="s">
        <v>2297</v>
      </c>
      <c r="D649" s="7" t="s">
        <v>851</v>
      </c>
      <c r="E649" s="7">
        <v>290</v>
      </c>
      <c r="F649" s="7" t="s">
        <v>1292</v>
      </c>
      <c r="G649" s="7">
        <v>0</v>
      </c>
    </row>
    <row r="650" spans="1:7" x14ac:dyDescent="0.2">
      <c r="A650" s="7">
        <v>691</v>
      </c>
      <c r="B650" s="7" t="s">
        <v>849</v>
      </c>
      <c r="C650" s="7" t="s">
        <v>2297</v>
      </c>
      <c r="D650" s="7" t="s">
        <v>851</v>
      </c>
      <c r="E650" s="7">
        <v>290</v>
      </c>
      <c r="F650" s="7" t="s">
        <v>1379</v>
      </c>
      <c r="G650" s="7">
        <v>0</v>
      </c>
    </row>
    <row r="651" spans="1:7" x14ac:dyDescent="0.2">
      <c r="A651" s="7">
        <v>724</v>
      </c>
      <c r="B651" s="7" t="s">
        <v>849</v>
      </c>
      <c r="C651" s="7" t="s">
        <v>2298</v>
      </c>
      <c r="D651" s="7" t="s">
        <v>1687</v>
      </c>
      <c r="E651" s="7">
        <v>290</v>
      </c>
      <c r="F651" s="7" t="s">
        <v>1292</v>
      </c>
      <c r="G651" s="7">
        <v>0</v>
      </c>
    </row>
    <row r="652" spans="1:7" x14ac:dyDescent="0.2">
      <c r="A652" s="7">
        <v>725</v>
      </c>
      <c r="B652" s="7" t="s">
        <v>849</v>
      </c>
      <c r="C652" s="7" t="s">
        <v>2299</v>
      </c>
      <c r="D652" s="7" t="s">
        <v>1688</v>
      </c>
      <c r="E652" s="7">
        <v>290</v>
      </c>
      <c r="F652" s="7" t="s">
        <v>1292</v>
      </c>
      <c r="G652" s="7">
        <v>0</v>
      </c>
    </row>
    <row r="653" spans="1:7" x14ac:dyDescent="0.2">
      <c r="A653" s="7">
        <v>754</v>
      </c>
      <c r="B653" s="7" t="s">
        <v>849</v>
      </c>
      <c r="C653" s="7" t="s">
        <v>2300</v>
      </c>
      <c r="D653" s="7" t="s">
        <v>1707</v>
      </c>
      <c r="E653" s="7">
        <v>290</v>
      </c>
      <c r="F653" s="7" t="s">
        <v>1292</v>
      </c>
      <c r="G653" s="7">
        <v>0</v>
      </c>
    </row>
    <row r="654" spans="1:7" x14ac:dyDescent="0.2">
      <c r="A654" s="7">
        <v>755</v>
      </c>
      <c r="B654" s="7" t="s">
        <v>849</v>
      </c>
      <c r="C654" s="7" t="s">
        <v>2301</v>
      </c>
      <c r="D654" s="7" t="s">
        <v>1708</v>
      </c>
      <c r="E654" s="7">
        <v>290</v>
      </c>
      <c r="F654" s="7" t="s">
        <v>1292</v>
      </c>
      <c r="G654" s="7">
        <v>0</v>
      </c>
    </row>
    <row r="655" spans="1:7" x14ac:dyDescent="0.2">
      <c r="A655" s="7">
        <v>159</v>
      </c>
      <c r="B655" s="7" t="s">
        <v>319</v>
      </c>
      <c r="C655" s="7" t="s">
        <v>2302</v>
      </c>
      <c r="D655" s="7" t="s">
        <v>1376</v>
      </c>
      <c r="E655" s="7">
        <v>106</v>
      </c>
      <c r="F655" s="7" t="s">
        <v>1292</v>
      </c>
      <c r="G655" s="7" t="s">
        <v>1183</v>
      </c>
    </row>
    <row r="656" spans="1:7" x14ac:dyDescent="0.2">
      <c r="A656" s="7">
        <v>383</v>
      </c>
      <c r="B656" s="7" t="s">
        <v>778</v>
      </c>
      <c r="C656" s="7" t="s">
        <v>2303</v>
      </c>
      <c r="D656" s="7" t="s">
        <v>780</v>
      </c>
      <c r="E656" s="7">
        <v>275</v>
      </c>
      <c r="F656" s="7" t="s">
        <v>1379</v>
      </c>
      <c r="G656" s="7">
        <v>0</v>
      </c>
    </row>
    <row r="657" spans="1:7" x14ac:dyDescent="0.2">
      <c r="A657" s="7">
        <v>290</v>
      </c>
      <c r="B657" s="7" t="s">
        <v>781</v>
      </c>
      <c r="C657" s="7" t="s">
        <v>2304</v>
      </c>
      <c r="D657" s="7" t="s">
        <v>783</v>
      </c>
      <c r="E657" s="7">
        <v>276</v>
      </c>
      <c r="F657" s="7" t="s">
        <v>1379</v>
      </c>
      <c r="G657" s="7">
        <v>0</v>
      </c>
    </row>
    <row r="658" spans="1:7" x14ac:dyDescent="0.2">
      <c r="A658" s="7">
        <v>291</v>
      </c>
      <c r="B658" s="7" t="s">
        <v>781</v>
      </c>
      <c r="C658" s="7" t="s">
        <v>2305</v>
      </c>
      <c r="D658" s="7" t="s">
        <v>1448</v>
      </c>
      <c r="E658" s="7">
        <v>276</v>
      </c>
      <c r="F658" s="7" t="s">
        <v>1379</v>
      </c>
      <c r="G658" s="7">
        <v>0</v>
      </c>
    </row>
    <row r="659" spans="1:7" x14ac:dyDescent="0.2">
      <c r="A659" s="7">
        <v>366</v>
      </c>
      <c r="B659" s="7" t="s">
        <v>510</v>
      </c>
      <c r="C659" s="7" t="s">
        <v>2306</v>
      </c>
      <c r="D659" s="7" t="s">
        <v>1495</v>
      </c>
      <c r="E659" s="7">
        <v>153</v>
      </c>
      <c r="F659" s="7" t="s">
        <v>1379</v>
      </c>
      <c r="G659" s="7" t="s">
        <v>1183</v>
      </c>
    </row>
    <row r="660" spans="1:7" x14ac:dyDescent="0.2">
      <c r="A660" s="7">
        <v>518</v>
      </c>
      <c r="B660" s="7" t="s">
        <v>510</v>
      </c>
      <c r="C660" s="7" t="s">
        <v>2307</v>
      </c>
      <c r="D660" s="7" t="s">
        <v>1576</v>
      </c>
      <c r="E660" s="7">
        <v>153</v>
      </c>
      <c r="F660" s="7" t="s">
        <v>1379</v>
      </c>
      <c r="G660" s="7" t="s">
        <v>1183</v>
      </c>
    </row>
    <row r="661" spans="1:7" x14ac:dyDescent="0.2">
      <c r="A661" s="7">
        <v>656</v>
      </c>
      <c r="B661" s="7" t="s">
        <v>510</v>
      </c>
      <c r="C661" s="7" t="s">
        <v>2308</v>
      </c>
      <c r="D661" s="7" t="s">
        <v>1650</v>
      </c>
      <c r="E661" s="7">
        <v>153</v>
      </c>
      <c r="F661" s="7" t="s">
        <v>1379</v>
      </c>
      <c r="G661" s="7" t="s">
        <v>1183</v>
      </c>
    </row>
    <row r="662" spans="1:7" x14ac:dyDescent="0.2">
      <c r="A662" s="7">
        <v>288</v>
      </c>
      <c r="B662" s="7" t="s">
        <v>786</v>
      </c>
      <c r="C662" s="7" t="s">
        <v>1992</v>
      </c>
      <c r="D662" s="7" t="s">
        <v>728</v>
      </c>
      <c r="E662" s="7">
        <v>277</v>
      </c>
      <c r="F662" s="7" t="s">
        <v>1379</v>
      </c>
      <c r="G662" s="7">
        <v>0</v>
      </c>
    </row>
    <row r="663" spans="1:7" x14ac:dyDescent="0.2">
      <c r="A663" s="7">
        <v>543</v>
      </c>
      <c r="B663" s="7" t="s">
        <v>981</v>
      </c>
      <c r="C663" s="7" t="s">
        <v>2309</v>
      </c>
      <c r="D663" s="7" t="s">
        <v>983</v>
      </c>
      <c r="E663" s="7">
        <v>316</v>
      </c>
      <c r="F663" s="7" t="s">
        <v>1292</v>
      </c>
      <c r="G663" s="7" t="s">
        <v>1183</v>
      </c>
    </row>
    <row r="664" spans="1:7" x14ac:dyDescent="0.2">
      <c r="A664" s="7">
        <v>544</v>
      </c>
      <c r="B664" s="7" t="s">
        <v>981</v>
      </c>
      <c r="C664" s="7" t="s">
        <v>2309</v>
      </c>
      <c r="D664" s="7" t="s">
        <v>983</v>
      </c>
      <c r="E664" s="7">
        <v>316</v>
      </c>
      <c r="F664" s="7" t="s">
        <v>1379</v>
      </c>
      <c r="G664" s="7" t="s">
        <v>1183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37A38-5EC4-4D23-AFDB-F30E7F66D215}">
  <dimension ref="A1:G664"/>
  <sheetViews>
    <sheetView workbookViewId="0">
      <selection activeCell="A2" sqref="A2"/>
    </sheetView>
  </sheetViews>
  <sheetFormatPr baseColWidth="10" defaultRowHeight="12.75" x14ac:dyDescent="0.2"/>
  <cols>
    <col min="1" max="1" width="6.7109375" customWidth="1"/>
    <col min="2" max="2" width="37.85546875" customWidth="1"/>
    <col min="3" max="3" width="26.5703125" customWidth="1"/>
    <col min="4" max="4" width="42" customWidth="1"/>
    <col min="7" max="7" width="27.5703125" customWidth="1"/>
  </cols>
  <sheetData>
    <row r="1" spans="1:7" s="4" customFormat="1" x14ac:dyDescent="0.2">
      <c r="A1" s="9" t="s">
        <v>1290</v>
      </c>
      <c r="B1" s="9" t="s">
        <v>1752</v>
      </c>
      <c r="C1" s="9" t="s">
        <v>1754</v>
      </c>
      <c r="D1" s="9" t="s">
        <v>1</v>
      </c>
      <c r="E1" s="9" t="s">
        <v>1750</v>
      </c>
      <c r="F1" s="9" t="s">
        <v>1751</v>
      </c>
      <c r="G1" s="9" t="s">
        <v>1753</v>
      </c>
    </row>
    <row r="2" spans="1:7" x14ac:dyDescent="0.2">
      <c r="A2" s="10">
        <v>467</v>
      </c>
      <c r="B2" s="10">
        <f>VLOOKUP($E2,Proveedores!$A$1:$K$280,4,FALSE)</f>
        <v>123</v>
      </c>
      <c r="C2" s="11" t="str">
        <f>CONCATENATE("s_",MID(D2,1,  FIND("@",D2,1)-1 ))</f>
        <v>s_guillermo.siller</v>
      </c>
      <c r="D2" s="10" t="s">
        <v>1552</v>
      </c>
      <c r="E2" s="10">
        <v>286</v>
      </c>
      <c r="F2" s="10" t="s">
        <v>1292</v>
      </c>
      <c r="G2" s="10" t="str">
        <f>VLOOKUP($E2,Proveedores!$A$1:$K$280,2,FALSE)</f>
        <v>No</v>
      </c>
    </row>
    <row r="3" spans="1:7" x14ac:dyDescent="0.2">
      <c r="A3" s="10">
        <v>561</v>
      </c>
      <c r="B3" s="10" t="str">
        <f>VLOOKUP($E3,Proveedores!$A$1:$K$280,4,FALSE)</f>
        <v>(xinxinglong)NINGBO SIL GASKET</v>
      </c>
      <c r="C3" s="11" t="str">
        <f t="shared" ref="C3:C66" si="0">CONCATENATE("s_",MID(D3,1,  FIND("@",D3,1)-1 ))</f>
        <v>s_qc</v>
      </c>
      <c r="D3" s="10" t="s">
        <v>1018</v>
      </c>
      <c r="E3" s="10">
        <v>324</v>
      </c>
      <c r="F3" s="10" t="s">
        <v>1292</v>
      </c>
      <c r="G3" s="10" t="str">
        <f>VLOOKUP($E3,Proveedores!$A$1:$K$280,2,FALSE)</f>
        <v>No</v>
      </c>
    </row>
    <row r="4" spans="1:7" x14ac:dyDescent="0.2">
      <c r="A4" s="10">
        <v>562</v>
      </c>
      <c r="B4" s="10" t="str">
        <f>VLOOKUP($E4,Proveedores!$A$1:$K$280,4,FALSE)</f>
        <v>(xinxinglong)NINGBO SIL GASKET</v>
      </c>
      <c r="C4" s="11" t="str">
        <f t="shared" si="0"/>
        <v>s_yl.gao</v>
      </c>
      <c r="D4" s="10" t="s">
        <v>1597</v>
      </c>
      <c r="E4" s="10">
        <v>324</v>
      </c>
      <c r="F4" s="10" t="s">
        <v>1379</v>
      </c>
      <c r="G4" s="10" t="str">
        <f>VLOOKUP($E4,Proveedores!$A$1:$K$280,2,FALSE)</f>
        <v>No</v>
      </c>
    </row>
    <row r="5" spans="1:7" x14ac:dyDescent="0.2">
      <c r="A5" s="10">
        <v>141</v>
      </c>
      <c r="B5" s="10" t="str">
        <f>VLOOKUP($E5,Proveedores!$A$1:$K$280,4,FALSE)</f>
        <v>3M MÃ©xico, S.A. de CV.</v>
      </c>
      <c r="C5" s="11" t="str">
        <f t="shared" si="0"/>
        <v>s_rzorrillagonzalez</v>
      </c>
      <c r="D5" s="10" t="s">
        <v>4</v>
      </c>
      <c r="E5" s="10">
        <v>1</v>
      </c>
      <c r="F5" s="10" t="s">
        <v>1292</v>
      </c>
      <c r="G5" s="10">
        <f>VLOOKUP($E5,Proveedores!$A$1:$K$280,2,FALSE)</f>
        <v>0</v>
      </c>
    </row>
    <row r="6" spans="1:7" x14ac:dyDescent="0.2">
      <c r="A6" s="10">
        <v>162</v>
      </c>
      <c r="B6" s="10" t="str">
        <f>VLOOKUP($E6,Proveedores!$A$1:$K$280,4,FALSE)</f>
        <v>3M MÃ©xico, S.A. de CV.</v>
      </c>
      <c r="C6" s="11" t="str">
        <f t="shared" si="0"/>
        <v>s_amartinezjuarez</v>
      </c>
      <c r="D6" s="10" t="s">
        <v>1380</v>
      </c>
      <c r="E6" s="10">
        <v>1</v>
      </c>
      <c r="F6" s="10" t="s">
        <v>1379</v>
      </c>
      <c r="G6" s="10">
        <f>VLOOKUP($E6,Proveedores!$A$1:$K$280,2,FALSE)</f>
        <v>0</v>
      </c>
    </row>
    <row r="7" spans="1:7" x14ac:dyDescent="0.2">
      <c r="A7" s="10">
        <v>163</v>
      </c>
      <c r="B7" s="10" t="str">
        <f>VLOOKUP($E7,Proveedores!$A$1:$K$280,4,FALSE)</f>
        <v>3M MÃ©xico, S.A. de CV.</v>
      </c>
      <c r="C7" s="11" t="str">
        <f t="shared" si="0"/>
        <v>s_mjuarezserrano</v>
      </c>
      <c r="D7" s="10" t="s">
        <v>1381</v>
      </c>
      <c r="E7" s="10">
        <v>1</v>
      </c>
      <c r="F7" s="10" t="s">
        <v>1379</v>
      </c>
      <c r="G7" s="10">
        <f>VLOOKUP($E7,Proveedores!$A$1:$K$280,2,FALSE)</f>
        <v>0</v>
      </c>
    </row>
    <row r="8" spans="1:7" x14ac:dyDescent="0.2">
      <c r="A8" s="10">
        <v>372</v>
      </c>
      <c r="B8" s="10" t="str">
        <f>VLOOKUP($E8,Proveedores!$A$1:$K$280,4,FALSE)</f>
        <v>3M MÃ©xico, S.A. de CV.</v>
      </c>
      <c r="C8" s="11" t="str">
        <f t="shared" si="0"/>
        <v>s_esantillanaraujo2</v>
      </c>
      <c r="D8" s="10" t="s">
        <v>1498</v>
      </c>
      <c r="E8" s="10">
        <v>1</v>
      </c>
      <c r="F8" s="10" t="s">
        <v>1379</v>
      </c>
      <c r="G8" s="10">
        <f>VLOOKUP($E8,Proveedores!$A$1:$K$280,2,FALSE)</f>
        <v>0</v>
      </c>
    </row>
    <row r="9" spans="1:7" x14ac:dyDescent="0.2">
      <c r="A9" s="10">
        <v>444</v>
      </c>
      <c r="B9" s="10" t="str">
        <f>VLOOKUP($E9,Proveedores!$A$1:$K$280,4,FALSE)</f>
        <v>3M MÃ©xico, S.A. de CV.</v>
      </c>
      <c r="C9" s="11" t="str">
        <f t="shared" si="0"/>
        <v>s_amartinezjuarez</v>
      </c>
      <c r="D9" s="10" t="s">
        <v>1380</v>
      </c>
      <c r="E9" s="10">
        <v>1</v>
      </c>
      <c r="F9" s="10" t="s">
        <v>1292</v>
      </c>
      <c r="G9" s="10">
        <f>VLOOKUP($E9,Proveedores!$A$1:$K$280,2,FALSE)</f>
        <v>0</v>
      </c>
    </row>
    <row r="10" spans="1:7" x14ac:dyDescent="0.2">
      <c r="A10" s="10">
        <v>704</v>
      </c>
      <c r="B10" s="10" t="str">
        <f>VLOOKUP($E10,Proveedores!$A$1:$K$280,4,FALSE)</f>
        <v>3M MÃ©xico, S.A. de CV.</v>
      </c>
      <c r="C10" s="11" t="str">
        <f t="shared" si="0"/>
        <v>s_j.pin</v>
      </c>
      <c r="D10" s="10" t="s">
        <v>1677</v>
      </c>
      <c r="E10" s="10">
        <v>1</v>
      </c>
      <c r="F10" s="10" t="s">
        <v>1292</v>
      </c>
      <c r="G10" s="10">
        <f>VLOOKUP($E10,Proveedores!$A$1:$K$280,2,FALSE)</f>
        <v>0</v>
      </c>
    </row>
    <row r="11" spans="1:7" x14ac:dyDescent="0.2">
      <c r="A11" s="10">
        <v>391</v>
      </c>
      <c r="B11" s="10" t="str">
        <f>VLOOKUP($E11,Proveedores!$A$1:$K$280,4,FALSE)</f>
        <v>Aceros del Toro</v>
      </c>
      <c r="C11" s="11" t="str">
        <f t="shared" si="0"/>
        <v>s_reyna.torres</v>
      </c>
      <c r="D11" s="10" t="s">
        <v>1508</v>
      </c>
      <c r="E11" s="10">
        <v>113</v>
      </c>
      <c r="F11" s="10" t="s">
        <v>1379</v>
      </c>
      <c r="G11" s="10">
        <f>VLOOKUP($E11,Proveedores!$A$1:$K$280,2,FALSE)</f>
        <v>0</v>
      </c>
    </row>
    <row r="12" spans="1:7" x14ac:dyDescent="0.2">
      <c r="A12" s="10">
        <v>392</v>
      </c>
      <c r="B12" s="10" t="str">
        <f>VLOOKUP($E12,Proveedores!$A$1:$K$280,4,FALSE)</f>
        <v>Aceros del Toro</v>
      </c>
      <c r="C12" s="11" t="str">
        <f t="shared" si="0"/>
        <v>s_adolfo.ali</v>
      </c>
      <c r="D12" s="10" t="s">
        <v>1509</v>
      </c>
      <c r="E12" s="10">
        <v>113</v>
      </c>
      <c r="F12" s="10" t="s">
        <v>1379</v>
      </c>
      <c r="G12" s="10">
        <f>VLOOKUP($E12,Proveedores!$A$1:$K$280,2,FALSE)</f>
        <v>0</v>
      </c>
    </row>
    <row r="13" spans="1:7" x14ac:dyDescent="0.2">
      <c r="A13" s="10">
        <v>394</v>
      </c>
      <c r="B13" s="10" t="str">
        <f>VLOOKUP($E13,Proveedores!$A$1:$K$280,4,FALSE)</f>
        <v>ACEROS LEVINSON SA DE CV</v>
      </c>
      <c r="C13" s="11" t="str">
        <f t="shared" si="0"/>
        <v>s_lblackaller</v>
      </c>
      <c r="D13" s="10" t="s">
        <v>802</v>
      </c>
      <c r="E13" s="10">
        <v>281</v>
      </c>
      <c r="F13" s="10" t="s">
        <v>1379</v>
      </c>
      <c r="G13" s="10" t="str">
        <f>VLOOKUP($E13,Proveedores!$A$1:$K$280,2,FALSE)</f>
        <v>No</v>
      </c>
    </row>
    <row r="14" spans="1:7" x14ac:dyDescent="0.2">
      <c r="A14" s="10">
        <v>395</v>
      </c>
      <c r="B14" s="10" t="str">
        <f>VLOOKUP($E14,Proveedores!$A$1:$K$280,4,FALSE)</f>
        <v>ACEROS LEVINSON SA DE CV</v>
      </c>
      <c r="C14" s="11" t="str">
        <f t="shared" si="0"/>
        <v>s_lblackaller</v>
      </c>
      <c r="D14" s="10" t="s">
        <v>802</v>
      </c>
      <c r="E14" s="10">
        <v>281</v>
      </c>
      <c r="F14" s="10" t="s">
        <v>1292</v>
      </c>
      <c r="G14" s="10" t="str">
        <f>VLOOKUP($E14,Proveedores!$A$1:$K$280,2,FALSE)</f>
        <v>No</v>
      </c>
    </row>
    <row r="15" spans="1:7" x14ac:dyDescent="0.2">
      <c r="A15" s="10">
        <v>121</v>
      </c>
      <c r="B15" s="10" t="str">
        <f>VLOOKUP($E15,Proveedores!$A$1:$K$280,4,FALSE)</f>
        <v>ACS Industries Mexico</v>
      </c>
      <c r="C15" s="11" t="str">
        <f t="shared" si="0"/>
        <v>s_LCASTELLANOS</v>
      </c>
      <c r="D15" s="10" t="s">
        <v>18</v>
      </c>
      <c r="E15" s="10">
        <v>5</v>
      </c>
      <c r="F15" s="10" t="s">
        <v>1292</v>
      </c>
      <c r="G15" s="10">
        <f>VLOOKUP($E15,Proveedores!$A$1:$K$280,2,FALSE)</f>
        <v>0</v>
      </c>
    </row>
    <row r="16" spans="1:7" x14ac:dyDescent="0.2">
      <c r="A16" s="10">
        <v>165</v>
      </c>
      <c r="B16" s="10" t="str">
        <f>VLOOKUP($E16,Proveedores!$A$1:$K$280,4,FALSE)</f>
        <v>ACS Industries Mexico</v>
      </c>
      <c r="C16" s="11" t="str">
        <f t="shared" si="0"/>
        <v>s_VHERNANDEZ</v>
      </c>
      <c r="D16" s="10" t="s">
        <v>1382</v>
      </c>
      <c r="E16" s="10">
        <v>5</v>
      </c>
      <c r="F16" s="10" t="s">
        <v>1379</v>
      </c>
      <c r="G16" s="10">
        <f>VLOOKUP($E16,Proveedores!$A$1:$K$280,2,FALSE)</f>
        <v>0</v>
      </c>
    </row>
    <row r="17" spans="1:7" x14ac:dyDescent="0.2">
      <c r="A17" s="10">
        <v>295</v>
      </c>
      <c r="B17" s="10" t="str">
        <f>VLOOKUP($E17,Proveedores!$A$1:$K$280,4,FALSE)</f>
        <v>AK Tube LLC</v>
      </c>
      <c r="C17" s="11" t="str">
        <f t="shared" si="0"/>
        <v>s_Shumaker</v>
      </c>
      <c r="D17" s="10" t="s">
        <v>1451</v>
      </c>
      <c r="E17" s="10">
        <v>59</v>
      </c>
      <c r="F17" s="10" t="s">
        <v>1379</v>
      </c>
      <c r="G17" s="10">
        <f>VLOOKUP($E17,Proveedores!$A$1:$K$280,2,FALSE)</f>
        <v>0</v>
      </c>
    </row>
    <row r="18" spans="1:7" x14ac:dyDescent="0.2">
      <c r="A18" s="10">
        <v>390</v>
      </c>
      <c r="B18" s="10" t="str">
        <f>VLOOKUP($E18,Proveedores!$A$1:$K$280,4,FALSE)</f>
        <v>AK Tube LLC</v>
      </c>
      <c r="C18" s="11" t="str">
        <f t="shared" si="0"/>
        <v>s_Welling</v>
      </c>
      <c r="D18" s="10" t="s">
        <v>1507</v>
      </c>
      <c r="E18" s="10">
        <v>59</v>
      </c>
      <c r="F18" s="10" t="s">
        <v>1379</v>
      </c>
      <c r="G18" s="10">
        <f>VLOOKUP($E18,Proveedores!$A$1:$K$280,2,FALSE)</f>
        <v>0</v>
      </c>
    </row>
    <row r="19" spans="1:7" x14ac:dyDescent="0.2">
      <c r="A19" s="10">
        <v>405</v>
      </c>
      <c r="B19" s="10" t="str">
        <f>VLOOKUP($E19,Proveedores!$A$1:$K$280,4,FALSE)</f>
        <v>AK Tube LLC</v>
      </c>
      <c r="C19" s="11" t="str">
        <f t="shared" si="0"/>
        <v>s_Guzman</v>
      </c>
      <c r="D19" s="10" t="s">
        <v>1516</v>
      </c>
      <c r="E19" s="10">
        <v>59</v>
      </c>
      <c r="F19" s="10" t="s">
        <v>1379</v>
      </c>
      <c r="G19" s="10">
        <f>VLOOKUP($E19,Proveedores!$A$1:$K$280,2,FALSE)</f>
        <v>0</v>
      </c>
    </row>
    <row r="20" spans="1:7" x14ac:dyDescent="0.2">
      <c r="A20" s="10">
        <v>529</v>
      </c>
      <c r="B20" s="10" t="str">
        <f>VLOOKUP($E20,Proveedores!$A$1:$K$280,4,FALSE)</f>
        <v>AK Tube LLC</v>
      </c>
      <c r="C20" s="11" t="str">
        <f t="shared" si="0"/>
        <v>s_Lara</v>
      </c>
      <c r="D20" s="10" t="s">
        <v>1583</v>
      </c>
      <c r="E20" s="10">
        <v>59</v>
      </c>
      <c r="F20" s="10" t="s">
        <v>1292</v>
      </c>
      <c r="G20" s="10">
        <f>VLOOKUP($E20,Proveedores!$A$1:$K$280,2,FALSE)</f>
        <v>0</v>
      </c>
    </row>
    <row r="21" spans="1:7" x14ac:dyDescent="0.2">
      <c r="A21" s="10">
        <v>530</v>
      </c>
      <c r="B21" s="10" t="str">
        <f>VLOOKUP($E21,Proveedores!$A$1:$K$280,4,FALSE)</f>
        <v>AK Tube LLC</v>
      </c>
      <c r="C21" s="11" t="str">
        <f t="shared" si="0"/>
        <v>s_sanders</v>
      </c>
      <c r="D21" s="10" t="s">
        <v>1584</v>
      </c>
      <c r="E21" s="10">
        <v>59</v>
      </c>
      <c r="F21" s="10" t="s">
        <v>1292</v>
      </c>
      <c r="G21" s="10">
        <f>VLOOKUP($E21,Proveedores!$A$1:$K$280,2,FALSE)</f>
        <v>0</v>
      </c>
    </row>
    <row r="22" spans="1:7" x14ac:dyDescent="0.2">
      <c r="A22" s="10">
        <v>532</v>
      </c>
      <c r="B22" s="10" t="str">
        <f>VLOOKUP($E22,Proveedores!$A$1:$K$280,4,FALSE)</f>
        <v>AK Tube LLC</v>
      </c>
      <c r="C22" s="11" t="str">
        <f t="shared" si="0"/>
        <v>s_Carabaza</v>
      </c>
      <c r="D22" s="10" t="s">
        <v>1585</v>
      </c>
      <c r="E22" s="10">
        <v>59</v>
      </c>
      <c r="F22" s="10" t="s">
        <v>1292</v>
      </c>
      <c r="G22" s="10">
        <f>VLOOKUP($E22,Proveedores!$A$1:$K$280,2,FALSE)</f>
        <v>0</v>
      </c>
    </row>
    <row r="23" spans="1:7" x14ac:dyDescent="0.2">
      <c r="A23" s="10">
        <v>537</v>
      </c>
      <c r="B23" s="10" t="str">
        <f>VLOOKUP($E23,Proveedores!$A$1:$K$280,4,FALSE)</f>
        <v>AK Tube LLC</v>
      </c>
      <c r="C23" s="11" t="str">
        <f t="shared" si="0"/>
        <v>s_Cruz</v>
      </c>
      <c r="D23" s="10" t="s">
        <v>1587</v>
      </c>
      <c r="E23" s="10">
        <v>59</v>
      </c>
      <c r="F23" s="10" t="s">
        <v>1292</v>
      </c>
      <c r="G23" s="10">
        <f>VLOOKUP($E23,Proveedores!$A$1:$K$280,2,FALSE)</f>
        <v>0</v>
      </c>
    </row>
    <row r="24" spans="1:7" x14ac:dyDescent="0.2">
      <c r="A24" s="10">
        <v>604</v>
      </c>
      <c r="B24" s="10" t="str">
        <f>VLOOKUP($E24,Proveedores!$A$1:$K$280,4,FALSE)</f>
        <v>AK Tube LLC</v>
      </c>
      <c r="C24" s="11" t="str">
        <f t="shared" si="0"/>
        <v>s_jimenez</v>
      </c>
      <c r="D24" s="10" t="s">
        <v>1616</v>
      </c>
      <c r="E24" s="10">
        <v>59</v>
      </c>
      <c r="F24" s="10" t="s">
        <v>1379</v>
      </c>
      <c r="G24" s="10">
        <f>VLOOKUP($E24,Proveedores!$A$1:$K$280,2,FALSE)</f>
        <v>0</v>
      </c>
    </row>
    <row r="25" spans="1:7" x14ac:dyDescent="0.2">
      <c r="A25" s="10">
        <v>613</v>
      </c>
      <c r="B25" s="10" t="str">
        <f>VLOOKUP($E25,Proveedores!$A$1:$K$280,4,FALSE)</f>
        <v>AK Tube LLC</v>
      </c>
      <c r="C25" s="11" t="str">
        <f t="shared" si="0"/>
        <v>s_Sanchez</v>
      </c>
      <c r="D25" s="10" t="s">
        <v>1622</v>
      </c>
      <c r="E25" s="10">
        <v>59</v>
      </c>
      <c r="F25" s="10" t="s">
        <v>1379</v>
      </c>
      <c r="G25" s="10">
        <f>VLOOKUP($E25,Proveedores!$A$1:$K$280,2,FALSE)</f>
        <v>0</v>
      </c>
    </row>
    <row r="26" spans="1:7" x14ac:dyDescent="0.2">
      <c r="A26" s="10">
        <v>668</v>
      </c>
      <c r="B26" s="10" t="str">
        <f>VLOOKUP($E26,Proveedores!$A$1:$K$280,4,FALSE)</f>
        <v>AK Tube LLC</v>
      </c>
      <c r="C26" s="11" t="str">
        <f t="shared" si="0"/>
        <v>s_ferruzca</v>
      </c>
      <c r="D26" s="10" t="s">
        <v>1658</v>
      </c>
      <c r="E26" s="10">
        <v>59</v>
      </c>
      <c r="F26" s="10" t="s">
        <v>1292</v>
      </c>
      <c r="G26" s="10">
        <f>VLOOKUP($E26,Proveedores!$A$1:$K$280,2,FALSE)</f>
        <v>0</v>
      </c>
    </row>
    <row r="27" spans="1:7" x14ac:dyDescent="0.2">
      <c r="A27" s="10">
        <v>671</v>
      </c>
      <c r="B27" s="10" t="str">
        <f>VLOOKUP($E27,Proveedores!$A$1:$K$280,4,FALSE)</f>
        <v>AK Tube LLC</v>
      </c>
      <c r="C27" s="11" t="str">
        <f t="shared" si="0"/>
        <v>s_Ruiz</v>
      </c>
      <c r="D27" s="10" t="s">
        <v>1660</v>
      </c>
      <c r="E27" s="10">
        <v>59</v>
      </c>
      <c r="F27" s="10" t="s">
        <v>1379</v>
      </c>
      <c r="G27" s="10">
        <f>VLOOKUP($E27,Proveedores!$A$1:$K$280,2,FALSE)</f>
        <v>0</v>
      </c>
    </row>
    <row r="28" spans="1:7" x14ac:dyDescent="0.2">
      <c r="A28" s="10">
        <v>710</v>
      </c>
      <c r="B28" s="10" t="str">
        <f>VLOOKUP($E28,Proveedores!$A$1:$K$280,4,FALSE)</f>
        <v>AK Tube LLC</v>
      </c>
      <c r="C28" s="11" t="str">
        <f t="shared" si="0"/>
        <v>s_Brown</v>
      </c>
      <c r="D28" s="10" t="s">
        <v>1681</v>
      </c>
      <c r="E28" s="10">
        <v>59</v>
      </c>
      <c r="F28" s="10" t="s">
        <v>1292</v>
      </c>
      <c r="G28" s="10">
        <f>VLOOKUP($E28,Proveedores!$A$1:$K$280,2,FALSE)</f>
        <v>0</v>
      </c>
    </row>
    <row r="29" spans="1:7" x14ac:dyDescent="0.2">
      <c r="A29" s="10">
        <v>711</v>
      </c>
      <c r="B29" s="10" t="str">
        <f>VLOOKUP($E29,Proveedores!$A$1:$K$280,4,FALSE)</f>
        <v>AK Tube LLC</v>
      </c>
      <c r="C29" s="11" t="str">
        <f t="shared" si="0"/>
        <v>s_Maqueda</v>
      </c>
      <c r="D29" s="10" t="s">
        <v>1682</v>
      </c>
      <c r="E29" s="10">
        <v>59</v>
      </c>
      <c r="F29" s="10" t="s">
        <v>1292</v>
      </c>
      <c r="G29" s="10">
        <f>VLOOKUP($E29,Proveedores!$A$1:$K$280,2,FALSE)</f>
        <v>0</v>
      </c>
    </row>
    <row r="30" spans="1:7" x14ac:dyDescent="0.2">
      <c r="A30" s="10">
        <v>292</v>
      </c>
      <c r="B30" s="10" t="str">
        <f>VLOOKUP($E30,Proveedores!$A$1:$K$280,4,FALSE)</f>
        <v>ALPHA SINTERED METALS</v>
      </c>
      <c r="C30" s="11" t="str">
        <f t="shared" si="0"/>
        <v>s_BPowley</v>
      </c>
      <c r="D30" s="10" t="s">
        <v>642</v>
      </c>
      <c r="E30" s="10">
        <v>178</v>
      </c>
      <c r="F30" s="10" t="s">
        <v>1379</v>
      </c>
      <c r="G30" s="10">
        <f>VLOOKUP($E30,Proveedores!$A$1:$K$280,2,FALSE)</f>
        <v>0</v>
      </c>
    </row>
    <row r="31" spans="1:7" x14ac:dyDescent="0.2">
      <c r="A31" s="10">
        <v>293</v>
      </c>
      <c r="B31" s="10" t="str">
        <f>VLOOKUP($E31,Proveedores!$A$1:$K$280,4,FALSE)</f>
        <v>ALPHA SINTERED METALS</v>
      </c>
      <c r="C31" s="11" t="str">
        <f t="shared" si="0"/>
        <v>s_Cust_serv</v>
      </c>
      <c r="D31" s="10" t="s">
        <v>1449</v>
      </c>
      <c r="E31" s="10">
        <v>178</v>
      </c>
      <c r="F31" s="10" t="s">
        <v>1379</v>
      </c>
      <c r="G31" s="10">
        <f>VLOOKUP($E31,Proveedores!$A$1:$K$280,2,FALSE)</f>
        <v>0</v>
      </c>
    </row>
    <row r="32" spans="1:7" x14ac:dyDescent="0.2">
      <c r="A32" s="10">
        <v>298</v>
      </c>
      <c r="B32" s="10" t="str">
        <f>VLOOKUP($E32,Proveedores!$A$1:$K$280,4,FALSE)</f>
        <v>Alphi Manufacturing, INC</v>
      </c>
      <c r="C32" s="11" t="str">
        <f t="shared" si="0"/>
        <v>s_jlucas</v>
      </c>
      <c r="D32" s="10" t="s">
        <v>1452</v>
      </c>
      <c r="E32" s="10">
        <v>54</v>
      </c>
      <c r="F32" s="10" t="s">
        <v>1379</v>
      </c>
      <c r="G32" s="10">
        <f>VLOOKUP($E32,Proveedores!$A$1:$K$280,2,FALSE)</f>
        <v>0</v>
      </c>
    </row>
    <row r="33" spans="1:7" x14ac:dyDescent="0.2">
      <c r="A33" s="10">
        <v>299</v>
      </c>
      <c r="B33" s="10" t="str">
        <f>VLOOKUP($E33,Proveedores!$A$1:$K$280,4,FALSE)</f>
        <v>Alphi Manufacturing, INC</v>
      </c>
      <c r="C33" s="11" t="str">
        <f t="shared" si="0"/>
        <v>s_jtracey</v>
      </c>
      <c r="D33" s="10" t="s">
        <v>1453</v>
      </c>
      <c r="E33" s="10">
        <v>54</v>
      </c>
      <c r="F33" s="10" t="s">
        <v>1379</v>
      </c>
      <c r="G33" s="10">
        <f>VLOOKUP($E33,Proveedores!$A$1:$K$280,2,FALSE)</f>
        <v>0</v>
      </c>
    </row>
    <row r="34" spans="1:7" x14ac:dyDescent="0.2">
      <c r="A34" s="10">
        <v>570</v>
      </c>
      <c r="B34" s="10" t="str">
        <f>VLOOKUP($E34,Proveedores!$A$1:$K$280,4,FALSE)</f>
        <v>Alphi Manufacturing, INC</v>
      </c>
      <c r="C34" s="11" t="str">
        <f t="shared" si="0"/>
        <v>s_aschang</v>
      </c>
      <c r="D34" s="10" t="s">
        <v>1602</v>
      </c>
      <c r="E34" s="10">
        <v>54</v>
      </c>
      <c r="F34" s="10" t="s">
        <v>1379</v>
      </c>
      <c r="G34" s="10">
        <f>VLOOKUP($E34,Proveedores!$A$1:$K$280,2,FALSE)</f>
        <v>0</v>
      </c>
    </row>
    <row r="35" spans="1:7" x14ac:dyDescent="0.2">
      <c r="A35" s="10">
        <v>674</v>
      </c>
      <c r="B35" s="10" t="str">
        <f>VLOOKUP($E35,Proveedores!$A$1:$K$280,4,FALSE)</f>
        <v>Alphi Manufacturing, INC</v>
      </c>
      <c r="C35" s="11" t="str">
        <f t="shared" si="0"/>
        <v>s_jsalkiewicz</v>
      </c>
      <c r="D35" s="10" t="s">
        <v>1662</v>
      </c>
      <c r="E35" s="10">
        <v>54</v>
      </c>
      <c r="F35" s="10" t="s">
        <v>1379</v>
      </c>
      <c r="G35" s="10">
        <f>VLOOKUP($E35,Proveedores!$A$1:$K$280,2,FALSE)</f>
        <v>0</v>
      </c>
    </row>
    <row r="36" spans="1:7" x14ac:dyDescent="0.2">
      <c r="A36" s="10">
        <v>222</v>
      </c>
      <c r="B36" s="10" t="str">
        <f>VLOOKUP($E36,Proveedores!$A$1:$K$280,4,FALSE)</f>
        <v>AMERICAN BOA INC</v>
      </c>
      <c r="C36" s="11" t="str">
        <f t="shared" si="0"/>
        <v>s_Debbie.Waldrop</v>
      </c>
      <c r="D36" s="10" t="s">
        <v>1407</v>
      </c>
      <c r="E36" s="10">
        <v>103</v>
      </c>
      <c r="F36" s="10" t="s">
        <v>1379</v>
      </c>
      <c r="G36" s="10">
        <f>VLOOKUP($E36,Proveedores!$A$1:$K$280,2,FALSE)</f>
        <v>0</v>
      </c>
    </row>
    <row r="37" spans="1:7" x14ac:dyDescent="0.2">
      <c r="A37" s="10">
        <v>223</v>
      </c>
      <c r="B37" s="10" t="str">
        <f>VLOOKUP($E37,Proveedores!$A$1:$K$280,4,FALSE)</f>
        <v>AMERICAN BOA INC</v>
      </c>
      <c r="C37" s="11" t="str">
        <f t="shared" si="0"/>
        <v>s_abishipping</v>
      </c>
      <c r="D37" s="10" t="s">
        <v>1408</v>
      </c>
      <c r="E37" s="10">
        <v>103</v>
      </c>
      <c r="F37" s="10" t="s">
        <v>1379</v>
      </c>
      <c r="G37" s="10">
        <f>VLOOKUP($E37,Proveedores!$A$1:$K$280,2,FALSE)</f>
        <v>0</v>
      </c>
    </row>
    <row r="38" spans="1:7" x14ac:dyDescent="0.2">
      <c r="A38" s="10">
        <v>705</v>
      </c>
      <c r="B38" s="10" t="str">
        <f>VLOOKUP($E38,Proveedores!$A$1:$K$280,4,FALSE)</f>
        <v>AMERICAN BOA INC</v>
      </c>
      <c r="C38" s="11" t="str">
        <f t="shared" si="0"/>
        <v>s_Argelia.Leslie</v>
      </c>
      <c r="D38" s="10" t="s">
        <v>306</v>
      </c>
      <c r="E38" s="10">
        <v>103</v>
      </c>
      <c r="F38" s="10" t="s">
        <v>1292</v>
      </c>
      <c r="G38" s="10">
        <f>VLOOKUP($E38,Proveedores!$A$1:$K$280,2,FALSE)</f>
        <v>0</v>
      </c>
    </row>
    <row r="39" spans="1:7" x14ac:dyDescent="0.2">
      <c r="A39" s="10">
        <v>706</v>
      </c>
      <c r="B39" s="10" t="str">
        <f>VLOOKUP($E39,Proveedores!$A$1:$K$280,4,FALSE)</f>
        <v>AMERICAN BOA INC</v>
      </c>
      <c r="C39" s="11" t="str">
        <f t="shared" si="0"/>
        <v>s_Patrick.Puckett</v>
      </c>
      <c r="D39" s="10" t="s">
        <v>1678</v>
      </c>
      <c r="E39" s="10">
        <v>103</v>
      </c>
      <c r="F39" s="10" t="s">
        <v>1292</v>
      </c>
      <c r="G39" s="10">
        <f>VLOOKUP($E39,Proveedores!$A$1:$K$280,2,FALSE)</f>
        <v>0</v>
      </c>
    </row>
    <row r="40" spans="1:7" x14ac:dyDescent="0.2">
      <c r="A40" s="10">
        <v>43</v>
      </c>
      <c r="B40" s="10" t="str">
        <f>VLOOKUP($E40,Proveedores!$A$1:$K$280,4,FALSE)</f>
        <v>AMERICAN METAL FIBERS INC</v>
      </c>
      <c r="C40" s="11" t="str">
        <f t="shared" si="0"/>
        <v>s_aku</v>
      </c>
      <c r="D40" s="10" t="s">
        <v>1303</v>
      </c>
      <c r="E40" s="10">
        <v>126</v>
      </c>
      <c r="F40" s="10" t="s">
        <v>1292</v>
      </c>
      <c r="G40" s="10">
        <f>VLOOKUP($E40,Proveedores!$A$1:$K$280,2,FALSE)</f>
        <v>0</v>
      </c>
    </row>
    <row r="41" spans="1:7" x14ac:dyDescent="0.2">
      <c r="A41" s="10">
        <v>44</v>
      </c>
      <c r="B41" s="10" t="str">
        <f>VLOOKUP($E41,Proveedores!$A$1:$K$280,4,FALSE)</f>
        <v>AMERICAN METAL FIBERS INC</v>
      </c>
      <c r="C41" s="11" t="str">
        <f t="shared" si="0"/>
        <v>s_jet</v>
      </c>
      <c r="D41" s="10" t="s">
        <v>1304</v>
      </c>
      <c r="E41" s="10">
        <v>126</v>
      </c>
      <c r="F41" s="10" t="s">
        <v>1292</v>
      </c>
      <c r="G41" s="10">
        <f>VLOOKUP($E41,Proveedores!$A$1:$K$280,2,FALSE)</f>
        <v>0</v>
      </c>
    </row>
    <row r="42" spans="1:7" x14ac:dyDescent="0.2">
      <c r="A42" s="10">
        <v>224</v>
      </c>
      <c r="B42" s="10" t="str">
        <f>VLOOKUP($E42,Proveedores!$A$1:$K$280,4,FALSE)</f>
        <v>AMERICAN METAL FIBERS INC</v>
      </c>
      <c r="C42" s="11" t="str">
        <f t="shared" si="0"/>
        <v>s_nxm</v>
      </c>
      <c r="D42" s="10" t="s">
        <v>1409</v>
      </c>
      <c r="E42" s="10">
        <v>126</v>
      </c>
      <c r="F42" s="10" t="s">
        <v>1379</v>
      </c>
      <c r="G42" s="10">
        <f>VLOOKUP($E42,Proveedores!$A$1:$K$280,2,FALSE)</f>
        <v>0</v>
      </c>
    </row>
    <row r="43" spans="1:7" x14ac:dyDescent="0.2">
      <c r="A43" s="10">
        <v>764</v>
      </c>
      <c r="B43" s="10" t="str">
        <f>VLOOKUP($E43,Proveedores!$A$1:$K$280,4,FALSE)</f>
        <v>AQS</v>
      </c>
      <c r="C43" s="11" t="str">
        <f t="shared" si="0"/>
        <v>s_abraham.garcia</v>
      </c>
      <c r="D43" s="10" t="s">
        <v>1111</v>
      </c>
      <c r="E43" s="10">
        <v>345</v>
      </c>
      <c r="F43" s="10" t="s">
        <v>1292</v>
      </c>
      <c r="G43" s="10" t="str">
        <f>VLOOKUP($E43,Proveedores!$A$1:$K$280,2,FALSE)</f>
        <v>No</v>
      </c>
    </row>
    <row r="44" spans="1:7" x14ac:dyDescent="0.2">
      <c r="A44" s="10">
        <v>300</v>
      </c>
      <c r="B44" s="10" t="str">
        <f>VLOOKUP($E44,Proveedores!$A$1:$K$280,4,FALSE)</f>
        <v>ASIMCO International Inc.</v>
      </c>
      <c r="C44" s="11" t="str">
        <f t="shared" si="0"/>
        <v>s_jfox</v>
      </c>
      <c r="D44" s="10" t="s">
        <v>692</v>
      </c>
      <c r="E44" s="10">
        <v>193</v>
      </c>
      <c r="F44" s="10" t="s">
        <v>1379</v>
      </c>
      <c r="G44" s="10">
        <f>VLOOKUP($E44,Proveedores!$A$1:$K$280,2,FALSE)</f>
        <v>0</v>
      </c>
    </row>
    <row r="45" spans="1:7" x14ac:dyDescent="0.2">
      <c r="A45" s="10">
        <v>382</v>
      </c>
      <c r="B45" s="10" t="str">
        <f>VLOOKUP($E45,Proveedores!$A$1:$K$280,4,FALSE)</f>
        <v>ASIMCO International Inc.</v>
      </c>
      <c r="C45" s="11" t="str">
        <f t="shared" si="0"/>
        <v>s_zhangfan</v>
      </c>
      <c r="D45" s="10" t="s">
        <v>1503</v>
      </c>
      <c r="E45" s="10">
        <v>193</v>
      </c>
      <c r="F45" s="10" t="s">
        <v>1379</v>
      </c>
      <c r="G45" s="10">
        <f>VLOOKUP($E45,Proveedores!$A$1:$K$280,2,FALSE)</f>
        <v>0</v>
      </c>
    </row>
    <row r="46" spans="1:7" x14ac:dyDescent="0.2">
      <c r="A46" s="10">
        <v>415</v>
      </c>
      <c r="B46" s="10" t="str">
        <f>VLOOKUP($E46,Proveedores!$A$1:$K$280,4,FALSE)</f>
        <v>ASIMCO International Inc.</v>
      </c>
      <c r="C46" s="11" t="str">
        <f t="shared" si="0"/>
        <v>s_lge</v>
      </c>
      <c r="D46" s="10" t="s">
        <v>1522</v>
      </c>
      <c r="E46" s="10">
        <v>193</v>
      </c>
      <c r="F46" s="10" t="s">
        <v>1379</v>
      </c>
      <c r="G46" s="10">
        <f>VLOOKUP($E46,Proveedores!$A$1:$K$280,2,FALSE)</f>
        <v>0</v>
      </c>
    </row>
    <row r="47" spans="1:7" x14ac:dyDescent="0.2">
      <c r="A47" s="10">
        <v>735</v>
      </c>
      <c r="B47" s="10" t="str">
        <f>VLOOKUP($E47,Proveedores!$A$1:$K$280,4,FALSE)</f>
        <v>ASIMCO International Inc.</v>
      </c>
      <c r="C47" s="11" t="str">
        <f t="shared" si="0"/>
        <v>s_tian-lixin</v>
      </c>
      <c r="D47" s="10" t="s">
        <v>1692</v>
      </c>
      <c r="E47" s="10">
        <v>193</v>
      </c>
      <c r="F47" s="10" t="s">
        <v>1292</v>
      </c>
      <c r="G47" s="10">
        <f>VLOOKUP($E47,Proveedores!$A$1:$K$280,2,FALSE)</f>
        <v>0</v>
      </c>
    </row>
    <row r="48" spans="1:7" x14ac:dyDescent="0.2">
      <c r="A48" s="10">
        <v>736</v>
      </c>
      <c r="B48" s="10" t="str">
        <f>VLOOKUP($E48,Proveedores!$A$1:$K$280,4,FALSE)</f>
        <v>ASIMCO International Inc.</v>
      </c>
      <c r="C48" s="11" t="str">
        <f t="shared" si="0"/>
        <v>s_zhang-haidong</v>
      </c>
      <c r="D48" s="10" t="s">
        <v>1693</v>
      </c>
      <c r="E48" s="10">
        <v>193</v>
      </c>
      <c r="F48" s="10" t="s">
        <v>1292</v>
      </c>
      <c r="G48" s="10">
        <f>VLOOKUP($E48,Proveedores!$A$1:$K$280,2,FALSE)</f>
        <v>0</v>
      </c>
    </row>
    <row r="49" spans="1:7" x14ac:dyDescent="0.2">
      <c r="A49" s="10">
        <v>772</v>
      </c>
      <c r="B49" s="10" t="str">
        <f>VLOOKUP($E49,Proveedores!$A$1:$K$280,4,FALSE)</f>
        <v>Avanza Loop</v>
      </c>
      <c r="C49" s="11" t="str">
        <f t="shared" si="0"/>
        <v>s_jorgeg</v>
      </c>
      <c r="D49" s="10" t="s">
        <v>1716</v>
      </c>
      <c r="E49" s="10">
        <v>283</v>
      </c>
      <c r="F49" s="10" t="s">
        <v>1292</v>
      </c>
      <c r="G49" s="10" t="str">
        <f>VLOOKUP($E49,Proveedores!$A$1:$K$280,2,FALSE)</f>
        <v>No</v>
      </c>
    </row>
    <row r="50" spans="1:7" x14ac:dyDescent="0.2">
      <c r="A50" s="10">
        <v>778</v>
      </c>
      <c r="B50" s="10" t="str">
        <f>VLOOKUP($E50,Proveedores!$A$1:$K$280,4,FALSE)</f>
        <v>Avanza Loop</v>
      </c>
      <c r="C50" s="11" t="str">
        <f t="shared" si="0"/>
        <v>s_jorgeg</v>
      </c>
      <c r="D50" s="10" t="s">
        <v>1721</v>
      </c>
      <c r="E50" s="10">
        <v>283</v>
      </c>
      <c r="F50" s="10" t="s">
        <v>1292</v>
      </c>
      <c r="G50" s="10" t="str">
        <f>VLOOKUP($E50,Proveedores!$A$1:$K$280,2,FALSE)</f>
        <v>No</v>
      </c>
    </row>
    <row r="51" spans="1:7" x14ac:dyDescent="0.2">
      <c r="A51" s="10">
        <v>779</v>
      </c>
      <c r="B51" s="10" t="str">
        <f>VLOOKUP($E51,Proveedores!$A$1:$K$280,4,FALSE)</f>
        <v>Avanza Loop</v>
      </c>
      <c r="C51" s="11" t="str">
        <f t="shared" si="0"/>
        <v>s_ricardoat</v>
      </c>
      <c r="D51" s="10" t="s">
        <v>1722</v>
      </c>
      <c r="E51" s="10">
        <v>283</v>
      </c>
      <c r="F51" s="10" t="s">
        <v>1292</v>
      </c>
      <c r="G51" s="10" t="str">
        <f>VLOOKUP($E51,Proveedores!$A$1:$K$280,2,FALSE)</f>
        <v>No</v>
      </c>
    </row>
    <row r="52" spans="1:7" x14ac:dyDescent="0.2">
      <c r="A52" s="10">
        <v>166</v>
      </c>
      <c r="B52" s="10" t="str">
        <f>VLOOKUP($E52,Proveedores!$A$1:$K$280,4,FALSE)</f>
        <v>AZTEK TECHNOLOGIES SA DE CV</v>
      </c>
      <c r="C52" s="11" t="str">
        <f t="shared" si="0"/>
        <v>s_acapistran</v>
      </c>
      <c r="D52" s="10" t="s">
        <v>694</v>
      </c>
      <c r="E52" s="10">
        <v>194</v>
      </c>
      <c r="F52" s="10" t="s">
        <v>1379</v>
      </c>
      <c r="G52" s="10" t="str">
        <f>VLOOKUP($E52,Proveedores!$A$1:$K$280,2,FALSE)</f>
        <v>No</v>
      </c>
    </row>
    <row r="53" spans="1:7" x14ac:dyDescent="0.2">
      <c r="A53" s="10">
        <v>521</v>
      </c>
      <c r="B53" s="10" t="str">
        <f>VLOOKUP($E53,Proveedores!$A$1:$K$280,4,FALSE)</f>
        <v>AZTEK TECHNOLOGIES SA DE CV</v>
      </c>
      <c r="C53" s="11" t="str">
        <f t="shared" si="0"/>
        <v>s_ddelgado</v>
      </c>
      <c r="D53" s="10" t="s">
        <v>1577</v>
      </c>
      <c r="E53" s="10">
        <v>194</v>
      </c>
      <c r="F53" s="10" t="s">
        <v>1379</v>
      </c>
      <c r="G53" s="10" t="str">
        <f>VLOOKUP($E53,Proveedores!$A$1:$K$280,2,FALSE)</f>
        <v>No</v>
      </c>
    </row>
    <row r="54" spans="1:7" x14ac:dyDescent="0.2">
      <c r="A54" s="10">
        <v>805</v>
      </c>
      <c r="B54" s="10" t="str">
        <f>VLOOKUP($E54,Proveedores!$A$1:$K$280,4,FALSE)</f>
        <v>AZTEK TECHNOLOGIES SA DE CV</v>
      </c>
      <c r="C54" s="11" t="str">
        <f t="shared" si="0"/>
        <v>s_fmunoz</v>
      </c>
      <c r="D54" s="10" t="s">
        <v>1740</v>
      </c>
      <c r="E54" s="10">
        <v>194</v>
      </c>
      <c r="F54" s="10" t="s">
        <v>1292</v>
      </c>
      <c r="G54" s="10" t="str">
        <f>VLOOKUP($E54,Proveedores!$A$1:$K$280,2,FALSE)</f>
        <v>No</v>
      </c>
    </row>
    <row r="55" spans="1:7" x14ac:dyDescent="0.2">
      <c r="A55" s="10">
        <v>806</v>
      </c>
      <c r="B55" s="10" t="str">
        <f>VLOOKUP($E55,Proveedores!$A$1:$K$280,4,FALSE)</f>
        <v>AZTEK TECHNOLOGIES SA DE CV</v>
      </c>
      <c r="C55" s="11" t="str">
        <f t="shared" si="0"/>
        <v>s_jvilla</v>
      </c>
      <c r="D55" s="10" t="s">
        <v>1741</v>
      </c>
      <c r="E55" s="10">
        <v>194</v>
      </c>
      <c r="F55" s="10" t="s">
        <v>1292</v>
      </c>
      <c r="G55" s="10" t="str">
        <f>VLOOKUP($E55,Proveedores!$A$1:$K$280,2,FALSE)</f>
        <v>No</v>
      </c>
    </row>
    <row r="56" spans="1:7" x14ac:dyDescent="0.2">
      <c r="A56" s="10">
        <v>303</v>
      </c>
      <c r="B56" s="10" t="str">
        <f>VLOOKUP($E56,Proveedores!$A$1:$K$280,4,FALSE)</f>
        <v>BAND-IT-IDEX, INC</v>
      </c>
      <c r="C56" s="11" t="str">
        <f t="shared" si="0"/>
        <v>s_IPerez</v>
      </c>
      <c r="D56" s="10" t="s">
        <v>1454</v>
      </c>
      <c r="E56" s="10">
        <v>123</v>
      </c>
      <c r="F56" s="10" t="s">
        <v>1379</v>
      </c>
      <c r="G56" s="10">
        <f>VLOOKUP($E56,Proveedores!$A$1:$K$280,2,FALSE)</f>
        <v>0</v>
      </c>
    </row>
    <row r="57" spans="1:7" x14ac:dyDescent="0.2">
      <c r="A57" s="10">
        <v>304</v>
      </c>
      <c r="B57" s="10" t="str">
        <f>VLOOKUP($E57,Proveedores!$A$1:$K$280,4,FALSE)</f>
        <v>BAND-IT-IDEX, INC</v>
      </c>
      <c r="C57" s="11" t="str">
        <f t="shared" si="0"/>
        <v>s_BID.TransportationCS</v>
      </c>
      <c r="D57" s="10" t="s">
        <v>1455</v>
      </c>
      <c r="E57" s="10">
        <v>123</v>
      </c>
      <c r="F57" s="10" t="s">
        <v>1379</v>
      </c>
      <c r="G57" s="10">
        <f>VLOOKUP($E57,Proveedores!$A$1:$K$280,2,FALSE)</f>
        <v>0</v>
      </c>
    </row>
    <row r="58" spans="1:7" x14ac:dyDescent="0.2">
      <c r="A58" s="10">
        <v>370</v>
      </c>
      <c r="B58" s="10" t="str">
        <f>VLOOKUP($E58,Proveedores!$A$1:$K$280,4,FALSE)</f>
        <v>BAND-IT-IDEX, INC</v>
      </c>
      <c r="C58" s="11" t="str">
        <f t="shared" si="0"/>
        <v>s_Jstevens1</v>
      </c>
      <c r="D58" s="10" t="s">
        <v>1496</v>
      </c>
      <c r="E58" s="10">
        <v>123</v>
      </c>
      <c r="F58" s="10" t="s">
        <v>1379</v>
      </c>
      <c r="G58" s="10">
        <f>VLOOKUP($E58,Proveedores!$A$1:$K$280,2,FALSE)</f>
        <v>0</v>
      </c>
    </row>
    <row r="59" spans="1:7" x14ac:dyDescent="0.2">
      <c r="A59" s="10">
        <v>371</v>
      </c>
      <c r="B59" s="10" t="str">
        <f>VLOOKUP($E59,Proveedores!$A$1:$K$280,4,FALSE)</f>
        <v>BAND-IT-IDEX, INC</v>
      </c>
      <c r="C59" s="11" t="str">
        <f t="shared" si="0"/>
        <v>s_AStorm</v>
      </c>
      <c r="D59" s="10" t="s">
        <v>1497</v>
      </c>
      <c r="E59" s="10">
        <v>123</v>
      </c>
      <c r="F59" s="10" t="s">
        <v>1379</v>
      </c>
      <c r="G59" s="10">
        <f>VLOOKUP($E59,Proveedores!$A$1:$K$280,2,FALSE)</f>
        <v>0</v>
      </c>
    </row>
    <row r="60" spans="1:7" x14ac:dyDescent="0.2">
      <c r="A60" s="10">
        <v>389</v>
      </c>
      <c r="B60" s="10" t="str">
        <f>VLOOKUP($E60,Proveedores!$A$1:$K$280,4,FALSE)</f>
        <v>Basf Catalysts(Guilin) Co,. Ltd.</v>
      </c>
      <c r="C60" s="11" t="str">
        <f t="shared" si="0"/>
        <v>s_brian.cui</v>
      </c>
      <c r="D60" s="10" t="s">
        <v>697</v>
      </c>
      <c r="E60" s="10">
        <v>196</v>
      </c>
      <c r="F60" s="10" t="s">
        <v>1379</v>
      </c>
      <c r="G60" s="10">
        <f>VLOOKUP($E60,Proveedores!$A$1:$K$280,2,FALSE)</f>
        <v>0</v>
      </c>
    </row>
    <row r="61" spans="1:7" x14ac:dyDescent="0.2">
      <c r="A61" s="10">
        <v>227</v>
      </c>
      <c r="B61" s="10" t="str">
        <f>VLOOKUP($E61,Proveedores!$A$1:$K$280,4,FALSE)</f>
        <v>BASF CORPORATION</v>
      </c>
      <c r="C61" s="11" t="str">
        <f t="shared" si="0"/>
        <v>s_ty.goodner</v>
      </c>
      <c r="D61" s="10" t="s">
        <v>1410</v>
      </c>
      <c r="E61" s="10">
        <v>55</v>
      </c>
      <c r="F61" s="10" t="s">
        <v>1379</v>
      </c>
      <c r="G61" s="10">
        <f>VLOOKUP($E61,Proveedores!$A$1:$K$280,2,FALSE)</f>
        <v>0</v>
      </c>
    </row>
    <row r="62" spans="1:7" x14ac:dyDescent="0.2">
      <c r="A62" s="10">
        <v>228</v>
      </c>
      <c r="B62" s="10" t="str">
        <f>VLOOKUP($E62,Proveedores!$A$1:$K$280,4,FALSE)</f>
        <v>BASF CORPORATION</v>
      </c>
      <c r="C62" s="11" t="str">
        <f t="shared" si="0"/>
        <v>s_HuntsvilleCustomerCare</v>
      </c>
      <c r="D62" s="10" t="s">
        <v>1411</v>
      </c>
      <c r="E62" s="10">
        <v>55</v>
      </c>
      <c r="F62" s="10" t="s">
        <v>1379</v>
      </c>
      <c r="G62" s="10">
        <f>VLOOKUP($E62,Proveedores!$A$1:$K$280,2,FALSE)</f>
        <v>0</v>
      </c>
    </row>
    <row r="63" spans="1:7" x14ac:dyDescent="0.2">
      <c r="A63" s="10">
        <v>449</v>
      </c>
      <c r="B63" s="10" t="str">
        <f>VLOOKUP($E63,Proveedores!$A$1:$K$280,4,FALSE)</f>
        <v>BASF CORPORATION</v>
      </c>
      <c r="C63" s="11" t="str">
        <f t="shared" si="0"/>
        <v>s_sidney.ogwu</v>
      </c>
      <c r="D63" s="10" t="s">
        <v>1544</v>
      </c>
      <c r="E63" s="10">
        <v>55</v>
      </c>
      <c r="F63" s="10" t="s">
        <v>1379</v>
      </c>
      <c r="G63" s="10">
        <f>VLOOKUP($E63,Proveedores!$A$1:$K$280,2,FALSE)</f>
        <v>0</v>
      </c>
    </row>
    <row r="64" spans="1:7" x14ac:dyDescent="0.2">
      <c r="A64" s="10">
        <v>600</v>
      </c>
      <c r="B64" s="10" t="str">
        <f>VLOOKUP($E64,Proveedores!$A$1:$K$280,4,FALSE)</f>
        <v>BASF CORPORATION</v>
      </c>
      <c r="C64" s="11" t="str">
        <f t="shared" si="0"/>
        <v>s_Sidney.ogwu</v>
      </c>
      <c r="D64" s="10" t="s">
        <v>1613</v>
      </c>
      <c r="E64" s="10">
        <v>55</v>
      </c>
      <c r="F64" s="10" t="s">
        <v>1379</v>
      </c>
      <c r="G64" s="10">
        <f>VLOOKUP($E64,Proveedores!$A$1:$K$280,2,FALSE)</f>
        <v>0</v>
      </c>
    </row>
    <row r="65" spans="1:7" x14ac:dyDescent="0.2">
      <c r="A65" s="10">
        <v>752</v>
      </c>
      <c r="B65" s="10" t="str">
        <f>VLOOKUP($E65,Proveedores!$A$1:$K$280,4,FALSE)</f>
        <v>BASF CORPORATION</v>
      </c>
      <c r="C65" s="11" t="str">
        <f t="shared" si="0"/>
        <v>s_rebekah-smith</v>
      </c>
      <c r="D65" s="10" t="s">
        <v>1705</v>
      </c>
      <c r="E65" s="10">
        <v>55</v>
      </c>
      <c r="F65" s="10" t="s">
        <v>1292</v>
      </c>
      <c r="G65" s="10">
        <f>VLOOKUP($E65,Proveedores!$A$1:$K$280,2,FALSE)</f>
        <v>0</v>
      </c>
    </row>
    <row r="66" spans="1:7" x14ac:dyDescent="0.2">
      <c r="A66" s="10">
        <v>753</v>
      </c>
      <c r="B66" s="10" t="str">
        <f>VLOOKUP($E66,Proveedores!$A$1:$K$280,4,FALSE)</f>
        <v>BASF CORPORATION</v>
      </c>
      <c r="C66" s="11" t="str">
        <f t="shared" si="0"/>
        <v>s_brenda.maris</v>
      </c>
      <c r="D66" s="10" t="s">
        <v>1706</v>
      </c>
      <c r="E66" s="10">
        <v>55</v>
      </c>
      <c r="F66" s="10" t="s">
        <v>1292</v>
      </c>
      <c r="G66" s="10">
        <f>VLOOKUP($E66,Proveedores!$A$1:$K$280,2,FALSE)</f>
        <v>0</v>
      </c>
    </row>
    <row r="67" spans="1:7" x14ac:dyDescent="0.2">
      <c r="A67" s="10">
        <v>229</v>
      </c>
      <c r="B67" s="10" t="str">
        <f>VLOOKUP($E67,Proveedores!$A$1:$K$280,4,FALSE)</f>
        <v>BAY FABRICATION CO</v>
      </c>
      <c r="C67" s="11" t="str">
        <f t="shared" ref="C67:C130" si="1">CONCATENATE("s_",MID(D67,1,  FIND("@",D67,1)-1 ))</f>
        <v>s_ddetrie</v>
      </c>
      <c r="D67" s="10" t="s">
        <v>1412</v>
      </c>
      <c r="E67" s="10">
        <v>150</v>
      </c>
      <c r="F67" s="10" t="s">
        <v>1379</v>
      </c>
      <c r="G67" s="10">
        <f>VLOOKUP($E67,Proveedores!$A$1:$K$280,2,FALSE)</f>
        <v>0</v>
      </c>
    </row>
    <row r="68" spans="1:7" x14ac:dyDescent="0.2">
      <c r="A68" s="10">
        <v>808</v>
      </c>
      <c r="B68" s="10" t="str">
        <f>VLOOKUP($E68,Proveedores!$A$1:$K$280,4,FALSE)</f>
        <v>BAY FABRICATION CO</v>
      </c>
      <c r="C68" s="11" t="str">
        <f t="shared" si="1"/>
        <v>s_jcritser</v>
      </c>
      <c r="D68" s="10" t="s">
        <v>2315</v>
      </c>
      <c r="E68" s="10">
        <v>150</v>
      </c>
      <c r="F68" s="10" t="s">
        <v>1292</v>
      </c>
      <c r="G68" s="10">
        <f>VLOOKUP($E68,Proveedores!$A$1:$K$280,2,FALSE)</f>
        <v>0</v>
      </c>
    </row>
    <row r="69" spans="1:7" x14ac:dyDescent="0.2">
      <c r="A69" s="10">
        <v>810</v>
      </c>
      <c r="B69" s="10" t="str">
        <f>VLOOKUP($E69,Proveedores!$A$1:$K$280,4,FALSE)</f>
        <v>BAY FABRICATION CO</v>
      </c>
      <c r="C69" s="11" t="str">
        <f t="shared" si="1"/>
        <v>s_jcritser</v>
      </c>
      <c r="D69" s="10" t="s">
        <v>2315</v>
      </c>
      <c r="E69" s="10">
        <v>150</v>
      </c>
      <c r="F69" s="10" t="s">
        <v>1379</v>
      </c>
      <c r="G69" s="10">
        <f>VLOOKUP($E69,Proveedores!$A$1:$K$280,2,FALSE)</f>
        <v>0</v>
      </c>
    </row>
    <row r="70" spans="1:7" x14ac:dyDescent="0.2">
      <c r="A70" s="10">
        <v>811</v>
      </c>
      <c r="B70" s="10" t="str">
        <f>VLOOKUP($E70,Proveedores!$A$1:$K$280,4,FALSE)</f>
        <v>BAY FABRICATION CO</v>
      </c>
      <c r="C70" s="11" t="str">
        <f t="shared" si="1"/>
        <v>s_regge</v>
      </c>
      <c r="D70" s="10" t="s">
        <v>1749</v>
      </c>
      <c r="E70" s="10">
        <v>150</v>
      </c>
      <c r="F70" s="10" t="s">
        <v>1292</v>
      </c>
      <c r="G70" s="10">
        <f>VLOOKUP($E70,Proveedores!$A$1:$K$280,2,FALSE)</f>
        <v>0</v>
      </c>
    </row>
    <row r="71" spans="1:7" x14ac:dyDescent="0.2">
      <c r="A71" s="10">
        <v>812</v>
      </c>
      <c r="B71" s="10" t="str">
        <f>VLOOKUP($E71,Proveedores!$A$1:$K$280,4,FALSE)</f>
        <v>BAY FABRICATION CO</v>
      </c>
      <c r="C71" s="11" t="str">
        <f t="shared" si="1"/>
        <v>s_regge</v>
      </c>
      <c r="D71" s="10" t="s">
        <v>1749</v>
      </c>
      <c r="E71" s="10">
        <v>150</v>
      </c>
      <c r="F71" s="10" t="s">
        <v>1379</v>
      </c>
      <c r="G71" s="10">
        <f>VLOOKUP($E71,Proveedores!$A$1:$K$280,2,FALSE)</f>
        <v>0</v>
      </c>
    </row>
    <row r="72" spans="1:7" x14ac:dyDescent="0.2">
      <c r="A72" s="10">
        <v>828</v>
      </c>
      <c r="B72" s="10" t="str">
        <f>VLOOKUP($E72,Proveedores!$A$1:$K$280,4,FALSE)</f>
        <v>BAY FABRICATION CO</v>
      </c>
      <c r="C72" s="11" t="str">
        <f t="shared" si="1"/>
        <v>s_regge</v>
      </c>
      <c r="D72" s="10" t="s">
        <v>1749</v>
      </c>
      <c r="E72" s="10">
        <v>150</v>
      </c>
      <c r="F72" s="10" t="s">
        <v>1292</v>
      </c>
      <c r="G72" s="10">
        <f>VLOOKUP($E72,Proveedores!$A$1:$K$280,2,FALSE)</f>
        <v>0</v>
      </c>
    </row>
    <row r="73" spans="1:7" x14ac:dyDescent="0.2">
      <c r="A73" s="10">
        <v>829</v>
      </c>
      <c r="B73" s="10" t="str">
        <f>VLOOKUP($E73,Proveedores!$A$1:$K$280,4,FALSE)</f>
        <v>BAY FABRICATION CO</v>
      </c>
      <c r="C73" s="11" t="str">
        <f t="shared" si="1"/>
        <v>s_regge</v>
      </c>
      <c r="D73" s="10" t="s">
        <v>1749</v>
      </c>
      <c r="E73" s="10">
        <v>150</v>
      </c>
      <c r="F73" s="10" t="s">
        <v>1379</v>
      </c>
      <c r="G73" s="10">
        <f>VLOOKUP($E73,Proveedores!$A$1:$K$280,2,FALSE)</f>
        <v>0</v>
      </c>
    </row>
    <row r="74" spans="1:7" x14ac:dyDescent="0.2">
      <c r="A74" s="10">
        <v>138</v>
      </c>
      <c r="B74" s="10" t="str">
        <f>VLOOKUP($E74,Proveedores!$A$1:$K$280,4,FALSE)</f>
        <v>Bemex International LLC</v>
      </c>
      <c r="C74" s="11" t="str">
        <f t="shared" si="1"/>
        <v>s_jcamacho</v>
      </c>
      <c r="D74" s="10" t="s">
        <v>614</v>
      </c>
      <c r="E74" s="10">
        <v>172</v>
      </c>
      <c r="F74" s="10" t="s">
        <v>1292</v>
      </c>
      <c r="G74" s="10">
        <f>VLOOKUP($E74,Proveedores!$A$1:$K$280,2,FALSE)</f>
        <v>0</v>
      </c>
    </row>
    <row r="75" spans="1:7" x14ac:dyDescent="0.2">
      <c r="A75" s="10">
        <v>143</v>
      </c>
      <c r="B75" s="10" t="str">
        <f>VLOOKUP($E75,Proveedores!$A$1:$K$280,4,FALSE)</f>
        <v>Bemex International LLC</v>
      </c>
      <c r="C75" s="11" t="str">
        <f t="shared" si="1"/>
        <v>s_juanpablo</v>
      </c>
      <c r="D75" s="10" t="s">
        <v>1365</v>
      </c>
      <c r="E75" s="10">
        <v>172</v>
      </c>
      <c r="F75" s="10" t="s">
        <v>1292</v>
      </c>
      <c r="G75" s="10">
        <f>VLOOKUP($E75,Proveedores!$A$1:$K$280,2,FALSE)</f>
        <v>0</v>
      </c>
    </row>
    <row r="76" spans="1:7" x14ac:dyDescent="0.2">
      <c r="A76" s="10">
        <v>167</v>
      </c>
      <c r="B76" s="10" t="str">
        <f>VLOOKUP($E76,Proveedores!$A$1:$K$280,4,FALSE)</f>
        <v>Bemex International LLC</v>
      </c>
      <c r="C76" s="11" t="str">
        <f t="shared" si="1"/>
        <v>s_jcamacho</v>
      </c>
      <c r="D76" s="10" t="s">
        <v>614</v>
      </c>
      <c r="E76" s="10">
        <v>172</v>
      </c>
      <c r="F76" s="10" t="s">
        <v>1379</v>
      </c>
      <c r="G76" s="10">
        <f>VLOOKUP($E76,Proveedores!$A$1:$K$280,2,FALSE)</f>
        <v>0</v>
      </c>
    </row>
    <row r="77" spans="1:7" x14ac:dyDescent="0.2">
      <c r="A77" s="10">
        <v>781</v>
      </c>
      <c r="B77" s="10" t="str">
        <f>VLOOKUP($E77,Proveedores!$A$1:$K$280,4,FALSE)</f>
        <v>Bemex International LLC</v>
      </c>
      <c r="C77" s="11" t="str">
        <f t="shared" si="1"/>
        <v>s_vmartinez</v>
      </c>
      <c r="D77" s="10" t="s">
        <v>1724</v>
      </c>
      <c r="E77" s="10">
        <v>172</v>
      </c>
      <c r="F77" s="10" t="s">
        <v>1292</v>
      </c>
      <c r="G77" s="10">
        <f>VLOOKUP($E77,Proveedores!$A$1:$K$280,2,FALSE)</f>
        <v>0</v>
      </c>
    </row>
    <row r="78" spans="1:7" x14ac:dyDescent="0.2">
      <c r="A78" s="10">
        <v>305</v>
      </c>
      <c r="B78" s="10" t="str">
        <f>VLOOKUP($E78,Proveedores!$A$1:$K$280,4,FALSE)</f>
        <v>Benteler Automotive Corp</v>
      </c>
      <c r="C78" s="11" t="str">
        <f t="shared" si="1"/>
        <v>s_kathy.szczesny</v>
      </c>
      <c r="D78" s="10" t="s">
        <v>1456</v>
      </c>
      <c r="E78" s="10">
        <v>61</v>
      </c>
      <c r="F78" s="10" t="s">
        <v>1379</v>
      </c>
      <c r="G78" s="10">
        <f>VLOOKUP($E78,Proveedores!$A$1:$K$280,2,FALSE)</f>
        <v>0</v>
      </c>
    </row>
    <row r="79" spans="1:7" x14ac:dyDescent="0.2">
      <c r="A79" s="10">
        <v>78</v>
      </c>
      <c r="B79" s="10" t="str">
        <f>VLOOKUP($E79,Proveedores!$A$1:$K$280,4,FALSE)</f>
        <v>BGF Industries Inc</v>
      </c>
      <c r="C79" s="11" t="str">
        <f t="shared" si="1"/>
        <v>s_MBROWN</v>
      </c>
      <c r="D79" s="10" t="s">
        <v>1324</v>
      </c>
      <c r="E79" s="10">
        <v>20</v>
      </c>
      <c r="F79" s="10" t="s">
        <v>1292</v>
      </c>
      <c r="G79" s="10">
        <f>VLOOKUP($E79,Proveedores!$A$1:$K$280,2,FALSE)</f>
        <v>0</v>
      </c>
    </row>
    <row r="80" spans="1:7" x14ac:dyDescent="0.2">
      <c r="A80" s="10">
        <v>79</v>
      </c>
      <c r="B80" s="10" t="str">
        <f>VLOOKUP($E80,Proveedores!$A$1:$K$280,4,FALSE)</f>
        <v>BGF Industries Inc</v>
      </c>
      <c r="C80" s="11" t="str">
        <f t="shared" si="1"/>
        <v>s_jvarnadore</v>
      </c>
      <c r="D80" s="10" t="s">
        <v>1325</v>
      </c>
      <c r="E80" s="10">
        <v>20</v>
      </c>
      <c r="F80" s="10" t="s">
        <v>1292</v>
      </c>
      <c r="G80" s="10">
        <f>VLOOKUP($E80,Proveedores!$A$1:$K$280,2,FALSE)</f>
        <v>0</v>
      </c>
    </row>
    <row r="81" spans="1:7" x14ac:dyDescent="0.2">
      <c r="A81" s="10">
        <v>306</v>
      </c>
      <c r="B81" s="10" t="str">
        <f>VLOOKUP($E81,Proveedores!$A$1:$K$280,4,FALSE)</f>
        <v>BGF Industries Inc</v>
      </c>
      <c r="C81" s="11" t="str">
        <f t="shared" si="1"/>
        <v>s_CJACKSON</v>
      </c>
      <c r="D81" s="10" t="s">
        <v>1457</v>
      </c>
      <c r="E81" s="10">
        <v>20</v>
      </c>
      <c r="F81" s="10" t="s">
        <v>1379</v>
      </c>
      <c r="G81" s="10">
        <f>VLOOKUP($E81,Proveedores!$A$1:$K$280,2,FALSE)</f>
        <v>0</v>
      </c>
    </row>
    <row r="82" spans="1:7" x14ac:dyDescent="0.2">
      <c r="A82" s="10">
        <v>718</v>
      </c>
      <c r="B82" s="10" t="str">
        <f>VLOOKUP($E82,Proveedores!$A$1:$K$280,4,FALSE)</f>
        <v>BGF Industries Inc</v>
      </c>
      <c r="C82" s="11" t="str">
        <f t="shared" si="1"/>
        <v>s_vwalker</v>
      </c>
      <c r="D82" s="10" t="s">
        <v>1686</v>
      </c>
      <c r="E82" s="10">
        <v>20</v>
      </c>
      <c r="F82" s="10" t="s">
        <v>1292</v>
      </c>
      <c r="G82" s="10">
        <f>VLOOKUP($E82,Proveedores!$A$1:$K$280,2,FALSE)</f>
        <v>0</v>
      </c>
    </row>
    <row r="83" spans="1:7" x14ac:dyDescent="0.2">
      <c r="A83" s="10">
        <v>59</v>
      </c>
      <c r="B83" s="10" t="str">
        <f>VLOOKUP($E83,Proveedores!$A$1:$K$280,4,FALSE)</f>
        <v>BIG RAPIDS PRODUCTS</v>
      </c>
      <c r="C83" s="11" t="str">
        <f t="shared" si="1"/>
        <v>s_sandyd</v>
      </c>
      <c r="D83" s="10" t="s">
        <v>1311</v>
      </c>
      <c r="E83" s="10">
        <v>104</v>
      </c>
      <c r="F83" s="10" t="s">
        <v>1292</v>
      </c>
      <c r="G83" s="10">
        <f>VLOOKUP($E83,Proveedores!$A$1:$K$280,2,FALSE)</f>
        <v>0</v>
      </c>
    </row>
    <row r="84" spans="1:7" x14ac:dyDescent="0.2">
      <c r="A84" s="10">
        <v>307</v>
      </c>
      <c r="B84" s="10" t="str">
        <f>VLOOKUP($E84,Proveedores!$A$1:$K$280,4,FALSE)</f>
        <v>BIG RAPIDS PRODUCTS</v>
      </c>
      <c r="C84" s="11" t="str">
        <f t="shared" si="1"/>
        <v>s_SToogood</v>
      </c>
      <c r="D84" s="10" t="s">
        <v>312</v>
      </c>
      <c r="E84" s="10">
        <v>104</v>
      </c>
      <c r="F84" s="10" t="s">
        <v>1379</v>
      </c>
      <c r="G84" s="10">
        <f>VLOOKUP($E84,Proveedores!$A$1:$K$280,2,FALSE)</f>
        <v>0</v>
      </c>
    </row>
    <row r="85" spans="1:7" x14ac:dyDescent="0.2">
      <c r="A85" s="10">
        <v>308</v>
      </c>
      <c r="B85" s="10" t="str">
        <f>VLOOKUP($E85,Proveedores!$A$1:$K$280,4,FALSE)</f>
        <v>BIG RAPIDS PRODUCTS</v>
      </c>
      <c r="C85" s="11" t="str">
        <f t="shared" si="1"/>
        <v>s_dstrandell</v>
      </c>
      <c r="D85" s="10" t="s">
        <v>1458</v>
      </c>
      <c r="E85" s="10">
        <v>104</v>
      </c>
      <c r="F85" s="10" t="s">
        <v>1379</v>
      </c>
      <c r="G85" s="10">
        <f>VLOOKUP($E85,Proveedores!$A$1:$K$280,2,FALSE)</f>
        <v>0</v>
      </c>
    </row>
    <row r="86" spans="1:7" x14ac:dyDescent="0.2">
      <c r="A86" s="10">
        <v>309</v>
      </c>
      <c r="B86" s="10" t="str">
        <f>VLOOKUP($E86,Proveedores!$A$1:$K$280,4,FALSE)</f>
        <v>BIG RAPIDS PRODUCTS</v>
      </c>
      <c r="C86" s="11" t="str">
        <f t="shared" si="1"/>
        <v>s_glangenburg</v>
      </c>
      <c r="D86" s="10" t="s">
        <v>1459</v>
      </c>
      <c r="E86" s="10">
        <v>104</v>
      </c>
      <c r="F86" s="10" t="s">
        <v>1379</v>
      </c>
      <c r="G86" s="10">
        <f>VLOOKUP($E86,Proveedores!$A$1:$K$280,2,FALSE)</f>
        <v>0</v>
      </c>
    </row>
    <row r="87" spans="1:7" x14ac:dyDescent="0.2">
      <c r="A87" s="10">
        <v>310</v>
      </c>
      <c r="B87" s="10" t="str">
        <f>VLOOKUP($E87,Proveedores!$A$1:$K$280,4,FALSE)</f>
        <v>BIG RAPIDS PRODUCTS</v>
      </c>
      <c r="C87" s="11" t="str">
        <f t="shared" si="1"/>
        <v>s_hrandall</v>
      </c>
      <c r="D87" s="10" t="s">
        <v>1460</v>
      </c>
      <c r="E87" s="10">
        <v>104</v>
      </c>
      <c r="F87" s="10" t="s">
        <v>1379</v>
      </c>
      <c r="G87" s="10">
        <f>VLOOKUP($E87,Proveedores!$A$1:$K$280,2,FALSE)</f>
        <v>0</v>
      </c>
    </row>
    <row r="88" spans="1:7" x14ac:dyDescent="0.2">
      <c r="A88" s="10">
        <v>312</v>
      </c>
      <c r="B88" s="10" t="str">
        <f>VLOOKUP($E88,Proveedores!$A$1:$K$280,4,FALSE)</f>
        <v>BIG RAPIDS PRODUCTS</v>
      </c>
      <c r="C88" s="11" t="str">
        <f t="shared" si="1"/>
        <v>s_LGibson</v>
      </c>
      <c r="D88" s="10" t="s">
        <v>1461</v>
      </c>
      <c r="E88" s="10">
        <v>104</v>
      </c>
      <c r="F88" s="10" t="s">
        <v>1379</v>
      </c>
      <c r="G88" s="10">
        <f>VLOOKUP($E88,Proveedores!$A$1:$K$280,2,FALSE)</f>
        <v>0</v>
      </c>
    </row>
    <row r="89" spans="1:7" x14ac:dyDescent="0.2">
      <c r="A89" s="10">
        <v>313</v>
      </c>
      <c r="B89" s="10" t="str">
        <f>VLOOKUP($E89,Proveedores!$A$1:$K$280,4,FALSE)</f>
        <v>BIG RAPIDS PRODUCTS</v>
      </c>
      <c r="C89" s="11" t="str">
        <f t="shared" si="1"/>
        <v>s_DMurphy</v>
      </c>
      <c r="D89" s="10" t="s">
        <v>1462</v>
      </c>
      <c r="E89" s="10">
        <v>104</v>
      </c>
      <c r="F89" s="10" t="s">
        <v>1379</v>
      </c>
      <c r="G89" s="10">
        <f>VLOOKUP($E89,Proveedores!$A$1:$K$280,2,FALSE)</f>
        <v>0</v>
      </c>
    </row>
    <row r="90" spans="1:7" x14ac:dyDescent="0.2">
      <c r="A90" s="10">
        <v>230</v>
      </c>
      <c r="B90" s="10" t="str">
        <f>VLOOKUP($E90,Proveedores!$A$1:$K$280,4,FALSE)</f>
        <v>Bosal Industries GA</v>
      </c>
      <c r="C90" s="11" t="str">
        <f t="shared" si="1"/>
        <v>s_NFabbri</v>
      </c>
      <c r="D90" s="10" t="s">
        <v>1413</v>
      </c>
      <c r="E90" s="10">
        <v>62</v>
      </c>
      <c r="F90" s="10" t="s">
        <v>1379</v>
      </c>
      <c r="G90" s="10" t="str">
        <f>VLOOKUP($E90,Proveedores!$A$1:$K$280,2,FALSE)</f>
        <v>No</v>
      </c>
    </row>
    <row r="91" spans="1:7" x14ac:dyDescent="0.2">
      <c r="A91" s="10">
        <v>168</v>
      </c>
      <c r="B91" s="10" t="str">
        <f>VLOOKUP($E91,Proveedores!$A$1:$K$280,4,FALSE)</f>
        <v>BOSAL MEXICO, S.A. DE C.V.</v>
      </c>
      <c r="C91" s="11" t="str">
        <f t="shared" si="1"/>
        <v>s_LArenas</v>
      </c>
      <c r="D91" s="10" t="s">
        <v>1383</v>
      </c>
      <c r="E91" s="10">
        <v>52</v>
      </c>
      <c r="F91" s="10" t="s">
        <v>1379</v>
      </c>
      <c r="G91" s="10">
        <f>VLOOKUP($E91,Proveedores!$A$1:$K$280,2,FALSE)</f>
        <v>0</v>
      </c>
    </row>
    <row r="92" spans="1:7" x14ac:dyDescent="0.2">
      <c r="A92" s="10">
        <v>169</v>
      </c>
      <c r="B92" s="10" t="str">
        <f>VLOOKUP($E92,Proveedores!$A$1:$K$280,4,FALSE)</f>
        <v>BOSAL MEXICO, S.A. DE C.V.</v>
      </c>
      <c r="C92" s="11" t="str">
        <f t="shared" si="1"/>
        <v>s_RPerez</v>
      </c>
      <c r="D92" s="10" t="s">
        <v>1384</v>
      </c>
      <c r="E92" s="10">
        <v>52</v>
      </c>
      <c r="F92" s="10" t="s">
        <v>1379</v>
      </c>
      <c r="G92" s="10">
        <f>VLOOKUP($E92,Proveedores!$A$1:$K$280,2,FALSE)</f>
        <v>0</v>
      </c>
    </row>
    <row r="93" spans="1:7" x14ac:dyDescent="0.2">
      <c r="A93" s="10">
        <v>419</v>
      </c>
      <c r="B93" s="10" t="str">
        <f>VLOOKUP($E93,Proveedores!$A$1:$K$280,4,FALSE)</f>
        <v>BOSAL MEXICO, S.A. DE C.V.</v>
      </c>
      <c r="C93" s="11" t="str">
        <f t="shared" si="1"/>
        <v>s_ITorres</v>
      </c>
      <c r="D93" s="10" t="s">
        <v>1525</v>
      </c>
      <c r="E93" s="10">
        <v>52</v>
      </c>
      <c r="F93" s="10" t="s">
        <v>1379</v>
      </c>
      <c r="G93" s="10">
        <f>VLOOKUP($E93,Proveedores!$A$1:$K$280,2,FALSE)</f>
        <v>0</v>
      </c>
    </row>
    <row r="94" spans="1:7" x14ac:dyDescent="0.2">
      <c r="A94" s="10">
        <v>231</v>
      </c>
      <c r="B94" s="10" t="str">
        <f>VLOOKUP($E94,Proveedores!$A$1:$K$280,4,FALSE)</f>
        <v>BTD MANUFACTURING INC</v>
      </c>
      <c r="C94" s="11" t="str">
        <f t="shared" si="1"/>
        <v>s_dorene.groninga</v>
      </c>
      <c r="D94" s="10" t="s">
        <v>1414</v>
      </c>
      <c r="E94" s="10">
        <v>115</v>
      </c>
      <c r="F94" s="10" t="s">
        <v>1379</v>
      </c>
      <c r="G94" s="10">
        <f>VLOOKUP($E94,Proveedores!$A$1:$K$280,2,FALSE)</f>
        <v>0</v>
      </c>
    </row>
    <row r="95" spans="1:7" x14ac:dyDescent="0.2">
      <c r="A95" s="10">
        <v>232</v>
      </c>
      <c r="B95" s="10" t="str">
        <f>VLOOKUP($E95,Proveedores!$A$1:$K$280,4,FALSE)</f>
        <v>BTD MANUFACTURING INC</v>
      </c>
      <c r="C95" s="11" t="str">
        <f t="shared" si="1"/>
        <v>s_Natalie.Johnson</v>
      </c>
      <c r="D95" s="10" t="s">
        <v>1415</v>
      </c>
      <c r="E95" s="10">
        <v>115</v>
      </c>
      <c r="F95" s="10" t="s">
        <v>1379</v>
      </c>
      <c r="G95" s="10">
        <f>VLOOKUP($E95,Proveedores!$A$1:$K$280,2,FALSE)</f>
        <v>0</v>
      </c>
    </row>
    <row r="96" spans="1:7" x14ac:dyDescent="0.2">
      <c r="A96" s="10">
        <v>413</v>
      </c>
      <c r="B96" s="10" t="str">
        <f>VLOOKUP($E96,Proveedores!$A$1:$K$280,4,FALSE)</f>
        <v>BTD MANUFACTURING INC</v>
      </c>
      <c r="C96" s="11" t="str">
        <f t="shared" si="1"/>
        <v>s_Rhonee.freeman</v>
      </c>
      <c r="D96" s="10" t="s">
        <v>1520</v>
      </c>
      <c r="E96" s="10">
        <v>115</v>
      </c>
      <c r="F96" s="10" t="s">
        <v>1379</v>
      </c>
      <c r="G96" s="10">
        <f>VLOOKUP($E96,Proveedores!$A$1:$K$280,2,FALSE)</f>
        <v>0</v>
      </c>
    </row>
    <row r="97" spans="1:7" x14ac:dyDescent="0.2">
      <c r="A97" s="10">
        <v>414</v>
      </c>
      <c r="B97" s="10" t="str">
        <f>VLOOKUP($E97,Proveedores!$A$1:$K$280,4,FALSE)</f>
        <v>BTD MANUFACTURING INC</v>
      </c>
      <c r="C97" s="11" t="str">
        <f t="shared" si="1"/>
        <v>s_Cindy.kading</v>
      </c>
      <c r="D97" s="10" t="s">
        <v>1521</v>
      </c>
      <c r="E97" s="10">
        <v>115</v>
      </c>
      <c r="F97" s="10" t="s">
        <v>1379</v>
      </c>
      <c r="G97" s="10">
        <f>VLOOKUP($E97,Proveedores!$A$1:$K$280,2,FALSE)</f>
        <v>0</v>
      </c>
    </row>
    <row r="98" spans="1:7" x14ac:dyDescent="0.2">
      <c r="A98" s="10">
        <v>498</v>
      </c>
      <c r="B98" s="10" t="str">
        <f>VLOOKUP($E98,Proveedores!$A$1:$K$280,4,FALSE)</f>
        <v>BTD MANUFACTURING INC</v>
      </c>
      <c r="C98" s="11" t="str">
        <f t="shared" si="1"/>
        <v>s_juan.bravo</v>
      </c>
      <c r="D98" s="10" t="s">
        <v>831</v>
      </c>
      <c r="E98" s="10">
        <v>115</v>
      </c>
      <c r="F98" s="10" t="s">
        <v>1379</v>
      </c>
      <c r="G98" s="10">
        <f>VLOOKUP($E98,Proveedores!$A$1:$K$280,2,FALSE)</f>
        <v>0</v>
      </c>
    </row>
    <row r="99" spans="1:7" x14ac:dyDescent="0.2">
      <c r="A99" s="10">
        <v>608</v>
      </c>
      <c r="B99" s="10" t="str">
        <f>VLOOKUP($E99,Proveedores!$A$1:$K$280,4,FALSE)</f>
        <v>BTD MANUFACTURING INC</v>
      </c>
      <c r="C99" s="11" t="str">
        <f t="shared" si="1"/>
        <v>s_Shawn.Viergutz</v>
      </c>
      <c r="D99" s="10" t="s">
        <v>1619</v>
      </c>
      <c r="E99" s="10">
        <v>115</v>
      </c>
      <c r="F99" s="10" t="s">
        <v>1292</v>
      </c>
      <c r="G99" s="10">
        <f>VLOOKUP($E99,Proveedores!$A$1:$K$280,2,FALSE)</f>
        <v>0</v>
      </c>
    </row>
    <row r="100" spans="1:7" x14ac:dyDescent="0.2">
      <c r="A100" s="10">
        <v>643</v>
      </c>
      <c r="B100" s="10" t="str">
        <f>VLOOKUP($E100,Proveedores!$A$1:$K$280,4,FALSE)</f>
        <v>BTD MANUFACTURING INC</v>
      </c>
      <c r="C100" s="11" t="str">
        <f t="shared" si="1"/>
        <v>s_hondo.lehmann</v>
      </c>
      <c r="D100" s="10" t="s">
        <v>1642</v>
      </c>
      <c r="E100" s="10">
        <v>115</v>
      </c>
      <c r="F100" s="10" t="s">
        <v>1292</v>
      </c>
      <c r="G100" s="10">
        <f>VLOOKUP($E100,Proveedores!$A$1:$K$280,2,FALSE)</f>
        <v>0</v>
      </c>
    </row>
    <row r="101" spans="1:7" x14ac:dyDescent="0.2">
      <c r="A101" s="10">
        <v>644</v>
      </c>
      <c r="B101" s="10" t="str">
        <f>VLOOKUP($E101,Proveedores!$A$1:$K$280,4,FALSE)</f>
        <v>BTD MANUFACTURING INC</v>
      </c>
      <c r="C101" s="11" t="str">
        <f t="shared" si="1"/>
        <v>s_Jacob.Riddle</v>
      </c>
      <c r="D101" s="10" t="s">
        <v>1643</v>
      </c>
      <c r="E101" s="10">
        <v>115</v>
      </c>
      <c r="F101" s="10" t="s">
        <v>1292</v>
      </c>
      <c r="G101" s="10">
        <f>VLOOKUP($E101,Proveedores!$A$1:$K$280,2,FALSE)</f>
        <v>0</v>
      </c>
    </row>
    <row r="102" spans="1:7" x14ac:dyDescent="0.2">
      <c r="A102" s="10">
        <v>645</v>
      </c>
      <c r="B102" s="10" t="str">
        <f>VLOOKUP($E102,Proveedores!$A$1:$K$280,4,FALSE)</f>
        <v>BTD MANUFACTURING INC</v>
      </c>
      <c r="C102" s="11" t="str">
        <f t="shared" si="1"/>
        <v>s_Chad.Wolfe</v>
      </c>
      <c r="D102" s="10" t="s">
        <v>1644</v>
      </c>
      <c r="E102" s="10">
        <v>115</v>
      </c>
      <c r="F102" s="10" t="s">
        <v>1292</v>
      </c>
      <c r="G102" s="10">
        <f>VLOOKUP($E102,Proveedores!$A$1:$K$280,2,FALSE)</f>
        <v>0</v>
      </c>
    </row>
    <row r="103" spans="1:7" x14ac:dyDescent="0.2">
      <c r="A103" s="10">
        <v>646</v>
      </c>
      <c r="B103" s="10" t="str">
        <f>VLOOKUP($E103,Proveedores!$A$1:$K$280,4,FALSE)</f>
        <v>BTD MANUFACTURING INC</v>
      </c>
      <c r="C103" s="11" t="str">
        <f t="shared" si="1"/>
        <v>s_Thomas.Anderson</v>
      </c>
      <c r="D103" s="10" t="s">
        <v>1645</v>
      </c>
      <c r="E103" s="10">
        <v>115</v>
      </c>
      <c r="F103" s="10" t="s">
        <v>1292</v>
      </c>
      <c r="G103" s="10">
        <f>VLOOKUP($E103,Proveedores!$A$1:$K$280,2,FALSE)</f>
        <v>0</v>
      </c>
    </row>
    <row r="104" spans="1:7" x14ac:dyDescent="0.2">
      <c r="A104" s="10">
        <v>747</v>
      </c>
      <c r="B104" s="10" t="str">
        <f>VLOOKUP($E104,Proveedores!$A$1:$K$280,4,FALSE)</f>
        <v>BTD MANUFACTURING INC</v>
      </c>
      <c r="C104" s="11" t="str">
        <f t="shared" si="1"/>
        <v>s_Brandon.Sonnenberg</v>
      </c>
      <c r="D104" s="10" t="s">
        <v>1701</v>
      </c>
      <c r="E104" s="10">
        <v>115</v>
      </c>
      <c r="F104" s="10" t="s">
        <v>1292</v>
      </c>
      <c r="G104" s="10">
        <f>VLOOKUP($E104,Proveedores!$A$1:$K$280,2,FALSE)</f>
        <v>0</v>
      </c>
    </row>
    <row r="105" spans="1:7" x14ac:dyDescent="0.2">
      <c r="A105" s="10">
        <v>99</v>
      </c>
      <c r="B105" s="10" t="str">
        <f>VLOOKUP($E105,Proveedores!$A$1:$K$280,4,FALSE)</f>
        <v>Cambridge Metal and Plastic a Div of</v>
      </c>
      <c r="C105" s="11" t="str">
        <f t="shared" si="1"/>
        <v>s_lerickson</v>
      </c>
      <c r="D105" s="10" t="s">
        <v>1339</v>
      </c>
      <c r="E105" s="10">
        <v>141</v>
      </c>
      <c r="F105" s="10" t="s">
        <v>1292</v>
      </c>
      <c r="G105" s="10">
        <f>VLOOKUP($E105,Proveedores!$A$1:$K$280,2,FALSE)</f>
        <v>0</v>
      </c>
    </row>
    <row r="106" spans="1:7" x14ac:dyDescent="0.2">
      <c r="A106" s="10">
        <v>314</v>
      </c>
      <c r="B106" s="10" t="str">
        <f>VLOOKUP($E106,Proveedores!$A$1:$K$280,4,FALSE)</f>
        <v>Cambridge Metal and Plastic a Div of</v>
      </c>
      <c r="C106" s="11" t="str">
        <f t="shared" si="1"/>
        <v>s_lerickson</v>
      </c>
      <c r="D106" s="10" t="s">
        <v>1339</v>
      </c>
      <c r="E106" s="10">
        <v>141</v>
      </c>
      <c r="F106" s="10" t="s">
        <v>1379</v>
      </c>
      <c r="G106" s="10">
        <f>VLOOKUP($E106,Proveedores!$A$1:$K$280,2,FALSE)</f>
        <v>0</v>
      </c>
    </row>
    <row r="107" spans="1:7" x14ac:dyDescent="0.2">
      <c r="A107" s="10">
        <v>315</v>
      </c>
      <c r="B107" s="10" t="str">
        <f>VLOOKUP($E107,Proveedores!$A$1:$K$280,4,FALSE)</f>
        <v>Cambridge Metal and Plastic a Div of</v>
      </c>
      <c r="C107" s="11" t="str">
        <f t="shared" si="1"/>
        <v>s_Lisa.Erickson</v>
      </c>
      <c r="D107" s="10" t="s">
        <v>1463</v>
      </c>
      <c r="E107" s="10">
        <v>141</v>
      </c>
      <c r="F107" s="10" t="s">
        <v>1379</v>
      </c>
      <c r="G107" s="10">
        <f>VLOOKUP($E107,Proveedores!$A$1:$K$280,2,FALSE)</f>
        <v>0</v>
      </c>
    </row>
    <row r="108" spans="1:7" x14ac:dyDescent="0.2">
      <c r="A108" s="10">
        <v>464</v>
      </c>
      <c r="B108" s="10" t="str">
        <f>VLOOKUP($E108,Proveedores!$A$1:$K$280,4,FALSE)</f>
        <v>Cambridge Metal and Plastic a Div of</v>
      </c>
      <c r="C108" s="11" t="str">
        <f t="shared" si="1"/>
        <v>s_Lisa.Erickson</v>
      </c>
      <c r="D108" s="10" t="s">
        <v>1463</v>
      </c>
      <c r="E108" s="10">
        <v>141</v>
      </c>
      <c r="F108" s="10" t="s">
        <v>1292</v>
      </c>
      <c r="G108" s="10">
        <f>VLOOKUP($E108,Proveedores!$A$1:$K$280,2,FALSE)</f>
        <v>0</v>
      </c>
    </row>
    <row r="109" spans="1:7" x14ac:dyDescent="0.2">
      <c r="A109" s="10">
        <v>465</v>
      </c>
      <c r="B109" s="10" t="str">
        <f>VLOOKUP($E109,Proveedores!$A$1:$K$280,4,FALSE)</f>
        <v>Cambridge Metal and Plastic a Div of</v>
      </c>
      <c r="C109" s="11" t="str">
        <f t="shared" si="1"/>
        <v>s_Ty.Halgrimson</v>
      </c>
      <c r="D109" s="10" t="s">
        <v>1550</v>
      </c>
      <c r="E109" s="10">
        <v>141</v>
      </c>
      <c r="F109" s="10" t="s">
        <v>1292</v>
      </c>
      <c r="G109" s="10">
        <f>VLOOKUP($E109,Proveedores!$A$1:$K$280,2,FALSE)</f>
        <v>0</v>
      </c>
    </row>
    <row r="110" spans="1:7" x14ac:dyDescent="0.2">
      <c r="A110" s="10">
        <v>499</v>
      </c>
      <c r="B110" s="10" t="str">
        <f>VLOOKUP($E110,Proveedores!$A$1:$K$280,4,FALSE)</f>
        <v>Cambridge Metal and Plastic a Div of</v>
      </c>
      <c r="C110" s="11" t="str">
        <f t="shared" si="1"/>
        <v>s_Spencer.Borgman</v>
      </c>
      <c r="D110" s="10" t="s">
        <v>1563</v>
      </c>
      <c r="E110" s="10">
        <v>141</v>
      </c>
      <c r="F110" s="10" t="s">
        <v>1379</v>
      </c>
      <c r="G110" s="10">
        <f>VLOOKUP($E110,Proveedores!$A$1:$K$280,2,FALSE)</f>
        <v>0</v>
      </c>
    </row>
    <row r="111" spans="1:7" x14ac:dyDescent="0.2">
      <c r="A111" s="10">
        <v>500</v>
      </c>
      <c r="B111" s="10" t="str">
        <f>VLOOKUP($E111,Proveedores!$A$1:$K$280,4,FALSE)</f>
        <v>Cambridge Metal and Plastic a Div of</v>
      </c>
      <c r="C111" s="11" t="str">
        <f t="shared" si="1"/>
        <v>s_todd.wenndt</v>
      </c>
      <c r="D111" s="10" t="s">
        <v>1564</v>
      </c>
      <c r="E111" s="10">
        <v>141</v>
      </c>
      <c r="F111" s="10" t="s">
        <v>1379</v>
      </c>
      <c r="G111" s="10">
        <f>VLOOKUP($E111,Proveedores!$A$1:$K$280,2,FALSE)</f>
        <v>0</v>
      </c>
    </row>
    <row r="112" spans="1:7" x14ac:dyDescent="0.2">
      <c r="A112" s="10">
        <v>501</v>
      </c>
      <c r="B112" s="10" t="str">
        <f>VLOOKUP($E112,Proveedores!$A$1:$K$280,4,FALSE)</f>
        <v>Cambridge Metal and Plastic a Div of</v>
      </c>
      <c r="C112" s="11" t="str">
        <f t="shared" si="1"/>
        <v>s_todd.wenndt</v>
      </c>
      <c r="D112" s="10" t="s">
        <v>1564</v>
      </c>
      <c r="E112" s="10">
        <v>141</v>
      </c>
      <c r="F112" s="10" t="s">
        <v>1292</v>
      </c>
      <c r="G112" s="10">
        <f>VLOOKUP($E112,Proveedores!$A$1:$K$280,2,FALSE)</f>
        <v>0</v>
      </c>
    </row>
    <row r="113" spans="1:7" x14ac:dyDescent="0.2">
      <c r="A113" s="10">
        <v>502</v>
      </c>
      <c r="B113" s="10" t="str">
        <f>VLOOKUP($E113,Proveedores!$A$1:$K$280,4,FALSE)</f>
        <v>Cambridge Metal and Plastic a Div of</v>
      </c>
      <c r="C113" s="11" t="str">
        <f t="shared" si="1"/>
        <v>s_Spencer.Borgman</v>
      </c>
      <c r="D113" s="10" t="s">
        <v>1563</v>
      </c>
      <c r="E113" s="10">
        <v>141</v>
      </c>
      <c r="F113" s="10" t="s">
        <v>1292</v>
      </c>
      <c r="G113" s="10">
        <f>VLOOKUP($E113,Proveedores!$A$1:$K$280,2,FALSE)</f>
        <v>0</v>
      </c>
    </row>
    <row r="114" spans="1:7" x14ac:dyDescent="0.2">
      <c r="A114" s="10">
        <v>503</v>
      </c>
      <c r="B114" s="10" t="str">
        <f>VLOOKUP($E114,Proveedores!$A$1:$K$280,4,FALSE)</f>
        <v>Cambridge Metal and Plastic a Div of</v>
      </c>
      <c r="C114" s="11" t="str">
        <f t="shared" si="1"/>
        <v>s_Ty.Halgrimson</v>
      </c>
      <c r="D114" s="10" t="s">
        <v>1565</v>
      </c>
      <c r="E114" s="10">
        <v>141</v>
      </c>
      <c r="F114" s="10" t="s">
        <v>1379</v>
      </c>
      <c r="G114" s="10">
        <f>VLOOKUP($E114,Proveedores!$A$1:$K$280,2,FALSE)</f>
        <v>0</v>
      </c>
    </row>
    <row r="115" spans="1:7" x14ac:dyDescent="0.2">
      <c r="A115" s="10">
        <v>516</v>
      </c>
      <c r="B115" s="10" t="str">
        <f>VLOOKUP($E115,Proveedores!$A$1:$K$280,4,FALSE)</f>
        <v>Cambridge Metal and Plastic a Div of</v>
      </c>
      <c r="C115" s="11" t="str">
        <f t="shared" si="1"/>
        <v>s_slind</v>
      </c>
      <c r="D115" s="10" t="s">
        <v>1574</v>
      </c>
      <c r="E115" s="10">
        <v>141</v>
      </c>
      <c r="F115" s="10" t="s">
        <v>1379</v>
      </c>
      <c r="G115" s="10">
        <f>VLOOKUP($E115,Proveedores!$A$1:$K$280,2,FALSE)</f>
        <v>0</v>
      </c>
    </row>
    <row r="116" spans="1:7" x14ac:dyDescent="0.2">
      <c r="A116" s="10">
        <v>517</v>
      </c>
      <c r="B116" s="10" t="str">
        <f>VLOOKUP($E116,Proveedores!$A$1:$K$280,4,FALSE)</f>
        <v>Cambridge Metal and Plastic a Div of</v>
      </c>
      <c r="C116" s="11" t="str">
        <f t="shared" si="1"/>
        <v>s_orders</v>
      </c>
      <c r="D116" s="10" t="s">
        <v>1575</v>
      </c>
      <c r="E116" s="10">
        <v>141</v>
      </c>
      <c r="F116" s="10" t="s">
        <v>1379</v>
      </c>
      <c r="G116" s="10">
        <f>VLOOKUP($E116,Proveedores!$A$1:$K$280,2,FALSE)</f>
        <v>0</v>
      </c>
    </row>
    <row r="117" spans="1:7" x14ac:dyDescent="0.2">
      <c r="A117" s="10">
        <v>172</v>
      </c>
      <c r="B117" s="10" t="str">
        <f>VLOOKUP($E117,Proveedores!$A$1:$K$280,4,FALSE)</f>
        <v>Carlos Alberto Garza Isida</v>
      </c>
      <c r="C117" s="11" t="str">
        <f t="shared" si="1"/>
        <v>s_empaques_cajas_garza</v>
      </c>
      <c r="D117" s="10" t="s">
        <v>702</v>
      </c>
      <c r="E117" s="10">
        <v>197</v>
      </c>
      <c r="F117" s="10" t="s">
        <v>1379</v>
      </c>
      <c r="G117" s="10">
        <f>VLOOKUP($E117,Proveedores!$A$1:$K$280,2,FALSE)</f>
        <v>0</v>
      </c>
    </row>
    <row r="118" spans="1:7" x14ac:dyDescent="0.2">
      <c r="A118" s="10">
        <v>316</v>
      </c>
      <c r="B118" s="10" t="str">
        <f>VLOOKUP($E118,Proveedores!$A$1:$K$280,4,FALSE)</f>
        <v>Cass Screw Machine Products Company</v>
      </c>
      <c r="C118" s="11" t="str">
        <f t="shared" si="1"/>
        <v>s_ryan</v>
      </c>
      <c r="D118" s="10" t="s">
        <v>1464</v>
      </c>
      <c r="E118" s="10">
        <v>128</v>
      </c>
      <c r="F118" s="10" t="s">
        <v>1379</v>
      </c>
      <c r="G118" s="10" t="str">
        <f>VLOOKUP($E118,Proveedores!$A$1:$K$280,2,FALSE)</f>
        <v>No</v>
      </c>
    </row>
    <row r="119" spans="1:7" x14ac:dyDescent="0.2">
      <c r="A119" s="10">
        <v>233</v>
      </c>
      <c r="B119" s="10" t="str">
        <f>VLOOKUP($E119,Proveedores!$A$1:$K$280,4,FALSE)</f>
        <v>Cataler North America Corporation</v>
      </c>
      <c r="C119" s="11" t="str">
        <f t="shared" si="1"/>
        <v>s_thompson</v>
      </c>
      <c r="D119" s="10" t="s">
        <v>1416</v>
      </c>
      <c r="E119" s="10">
        <v>63</v>
      </c>
      <c r="F119" s="10" t="s">
        <v>1379</v>
      </c>
      <c r="G119" s="10">
        <f>VLOOKUP($E119,Proveedores!$A$1:$K$280,2,FALSE)</f>
        <v>0</v>
      </c>
    </row>
    <row r="120" spans="1:7" x14ac:dyDescent="0.2">
      <c r="A120" s="10">
        <v>294</v>
      </c>
      <c r="B120" s="10" t="str">
        <f>VLOOKUP($E120,Proveedores!$A$1:$K$280,4,FALSE)</f>
        <v>Cataler North America Corporation</v>
      </c>
      <c r="C120" s="11" t="str">
        <f t="shared" si="1"/>
        <v>s_tim.gravanda</v>
      </c>
      <c r="D120" s="10" t="s">
        <v>1450</v>
      </c>
      <c r="E120" s="10">
        <v>63</v>
      </c>
      <c r="F120" s="10" t="s">
        <v>1379</v>
      </c>
      <c r="G120" s="10">
        <f>VLOOKUP($E120,Proveedores!$A$1:$K$280,2,FALSE)</f>
        <v>0</v>
      </c>
    </row>
    <row r="121" spans="1:7" x14ac:dyDescent="0.2">
      <c r="A121" s="10">
        <v>122</v>
      </c>
      <c r="B121" s="10" t="str">
        <f>VLOOKUP($E121,Proveedores!$A$1:$K$280,4,FALSE)</f>
        <v>Catalytic Solutions Inc</v>
      </c>
      <c r="C121" s="11" t="str">
        <f t="shared" si="1"/>
        <v>s_adeloa</v>
      </c>
      <c r="D121" s="10" t="s">
        <v>1352</v>
      </c>
      <c r="E121" s="10">
        <v>58</v>
      </c>
      <c r="F121" s="10" t="s">
        <v>1292</v>
      </c>
      <c r="G121" s="10">
        <f>VLOOKUP($E121,Proveedores!$A$1:$K$280,2,FALSE)</f>
        <v>0</v>
      </c>
    </row>
    <row r="122" spans="1:7" x14ac:dyDescent="0.2">
      <c r="A122" s="10">
        <v>123</v>
      </c>
      <c r="B122" s="10" t="str">
        <f>VLOOKUP($E122,Proveedores!$A$1:$K$280,4,FALSE)</f>
        <v>Catalytic Solutions Inc</v>
      </c>
      <c r="C122" s="11" t="str">
        <f t="shared" si="1"/>
        <v>s_kparis</v>
      </c>
      <c r="D122" s="10" t="s">
        <v>130</v>
      </c>
      <c r="E122" s="10">
        <v>58</v>
      </c>
      <c r="F122" s="10" t="s">
        <v>1292</v>
      </c>
      <c r="G122" s="10">
        <f>VLOOKUP($E122,Proveedores!$A$1:$K$280,2,FALSE)</f>
        <v>0</v>
      </c>
    </row>
    <row r="123" spans="1:7" x14ac:dyDescent="0.2">
      <c r="A123" s="10">
        <v>317</v>
      </c>
      <c r="B123" s="10" t="str">
        <f>VLOOKUP($E123,Proveedores!$A$1:$K$280,4,FALSE)</f>
        <v>Catalytic Solutions Inc</v>
      </c>
      <c r="C123" s="11" t="str">
        <f t="shared" si="1"/>
        <v>s_adeloa</v>
      </c>
      <c r="D123" s="10" t="s">
        <v>1352</v>
      </c>
      <c r="E123" s="10">
        <v>58</v>
      </c>
      <c r="F123" s="10" t="s">
        <v>1379</v>
      </c>
      <c r="G123" s="10">
        <f>VLOOKUP($E123,Proveedores!$A$1:$K$280,2,FALSE)</f>
        <v>0</v>
      </c>
    </row>
    <row r="124" spans="1:7" x14ac:dyDescent="0.2">
      <c r="A124" s="10">
        <v>109</v>
      </c>
      <c r="B124" s="10" t="str">
        <f>VLOOKUP($E124,Proveedores!$A$1:$K$280,4,FALSE)</f>
        <v>CEDINOR, S.A. DE C.V.</v>
      </c>
      <c r="C124" s="11" t="str">
        <f t="shared" si="1"/>
        <v>s_aontiveros</v>
      </c>
      <c r="D124" s="10" t="s">
        <v>554</v>
      </c>
      <c r="E124" s="10">
        <v>161</v>
      </c>
      <c r="F124" s="10" t="s">
        <v>1292</v>
      </c>
      <c r="G124" s="10">
        <f>VLOOKUP($E124,Proveedores!$A$1:$K$280,2,FALSE)</f>
        <v>0</v>
      </c>
    </row>
    <row r="125" spans="1:7" x14ac:dyDescent="0.2">
      <c r="A125" s="10">
        <v>173</v>
      </c>
      <c r="B125" s="10" t="str">
        <f>VLOOKUP($E125,Proveedores!$A$1:$K$280,4,FALSE)</f>
        <v>CEDINOR, S.A. DE C.V.</v>
      </c>
      <c r="C125" s="11" t="str">
        <f t="shared" si="1"/>
        <v>s_aontiveros</v>
      </c>
      <c r="D125" s="10" t="s">
        <v>554</v>
      </c>
      <c r="E125" s="10">
        <v>161</v>
      </c>
      <c r="F125" s="10" t="s">
        <v>1379</v>
      </c>
      <c r="G125" s="10">
        <f>VLOOKUP($E125,Proveedores!$A$1:$K$280,2,FALSE)</f>
        <v>0</v>
      </c>
    </row>
    <row r="126" spans="1:7" x14ac:dyDescent="0.2">
      <c r="A126" s="10">
        <v>826</v>
      </c>
      <c r="B126" s="10" t="str">
        <f>VLOOKUP($E126,Proveedores!$A$1:$K$280,4,FALSE)</f>
        <v>CGR de Mexico SA de CV</v>
      </c>
      <c r="C126" s="11" t="str">
        <f t="shared" si="1"/>
        <v>s_dante.negrete</v>
      </c>
      <c r="D126" s="10" t="s">
        <v>1124</v>
      </c>
      <c r="E126" s="10">
        <v>348</v>
      </c>
      <c r="F126" s="10" t="s">
        <v>1292</v>
      </c>
      <c r="G126" s="10">
        <f>VLOOKUP($E126,Proveedores!$A$1:$K$280,2,FALSE)</f>
        <v>0</v>
      </c>
    </row>
    <row r="127" spans="1:7" x14ac:dyDescent="0.2">
      <c r="A127" s="10">
        <v>827</v>
      </c>
      <c r="B127" s="10" t="str">
        <f>VLOOKUP($E127,Proveedores!$A$1:$K$280,4,FALSE)</f>
        <v>CGR de Mexico SA de CV</v>
      </c>
      <c r="C127" s="11" t="str">
        <f t="shared" si="1"/>
        <v>s_dante.negrete</v>
      </c>
      <c r="D127" s="10" t="s">
        <v>1124</v>
      </c>
      <c r="E127" s="10">
        <v>348</v>
      </c>
      <c r="F127" s="10" t="s">
        <v>1379</v>
      </c>
      <c r="G127" s="10">
        <f>VLOOKUP($E127,Proveedores!$A$1:$K$280,2,FALSE)</f>
        <v>0</v>
      </c>
    </row>
    <row r="128" spans="1:7" x14ac:dyDescent="0.2">
      <c r="A128" s="10">
        <v>70</v>
      </c>
      <c r="B128" s="10" t="str">
        <f>VLOOKUP($E128,Proveedores!$A$1:$K$280,4,FALSE)</f>
        <v>Cinter S.A.</v>
      </c>
      <c r="C128" s="11" t="str">
        <f t="shared" si="1"/>
        <v>s_andres.ferreira</v>
      </c>
      <c r="D128" s="10" t="s">
        <v>1319</v>
      </c>
      <c r="E128" s="10">
        <v>147</v>
      </c>
      <c r="F128" s="10" t="s">
        <v>1292</v>
      </c>
      <c r="G128" s="10">
        <f>VLOOKUP($E128,Proveedores!$A$1:$K$280,2,FALSE)</f>
        <v>0</v>
      </c>
    </row>
    <row r="129" spans="1:7" x14ac:dyDescent="0.2">
      <c r="A129" s="10">
        <v>71</v>
      </c>
      <c r="B129" s="10" t="str">
        <f>VLOOKUP($E129,Proveedores!$A$1:$K$280,4,FALSE)</f>
        <v>Cinter S.A.</v>
      </c>
      <c r="C129" s="11" t="str">
        <f t="shared" si="1"/>
        <v>s_victoria.cayetano</v>
      </c>
      <c r="D129" s="10" t="s">
        <v>1320</v>
      </c>
      <c r="E129" s="10">
        <v>147</v>
      </c>
      <c r="F129" s="10" t="s">
        <v>1292</v>
      </c>
      <c r="G129" s="10">
        <f>VLOOKUP($E129,Proveedores!$A$1:$K$280,2,FALSE)</f>
        <v>0</v>
      </c>
    </row>
    <row r="130" spans="1:7" x14ac:dyDescent="0.2">
      <c r="A130" s="10">
        <v>234</v>
      </c>
      <c r="B130" s="10" t="str">
        <f>VLOOKUP($E130,Proveedores!$A$1:$K$280,4,FALSE)</f>
        <v>Cinter S.A.</v>
      </c>
      <c r="C130" s="11" t="str">
        <f t="shared" si="1"/>
        <v>s_victoria.cayetano</v>
      </c>
      <c r="D130" s="10" t="s">
        <v>1320</v>
      </c>
      <c r="E130" s="10">
        <v>147</v>
      </c>
      <c r="F130" s="10" t="s">
        <v>1379</v>
      </c>
      <c r="G130" s="10">
        <f>VLOOKUP($E130,Proveedores!$A$1:$K$280,2,FALSE)</f>
        <v>0</v>
      </c>
    </row>
    <row r="131" spans="1:7" x14ac:dyDescent="0.2">
      <c r="A131" s="10">
        <v>318</v>
      </c>
      <c r="B131" s="10" t="str">
        <f>VLOOKUP($E131,Proveedores!$A$1:$K$280,4,FALSE)</f>
        <v>CMAI Industries LLC</v>
      </c>
      <c r="C131" s="11" t="str">
        <f t="shared" ref="C131:C194" si="2">CONCATENATE("s_",MID(D131,1,  FIND("@",D131,1)-1 ))</f>
        <v>s_deblorence</v>
      </c>
      <c r="D131" s="10" t="s">
        <v>704</v>
      </c>
      <c r="E131" s="10">
        <v>198</v>
      </c>
      <c r="F131" s="10" t="s">
        <v>1379</v>
      </c>
      <c r="G131" s="10">
        <f>VLOOKUP($E131,Proveedores!$A$1:$K$280,2,FALSE)</f>
        <v>0</v>
      </c>
    </row>
    <row r="132" spans="1:7" x14ac:dyDescent="0.2">
      <c r="A132" s="10">
        <v>791</v>
      </c>
      <c r="B132" s="10" t="str">
        <f>VLOOKUP($E132,Proveedores!$A$1:$K$280,4,FALSE)</f>
        <v>CMAI Industries LLC</v>
      </c>
      <c r="C132" s="11" t="str">
        <f t="shared" si="2"/>
        <v>s_Silviano.Ramos</v>
      </c>
      <c r="D132" s="10" t="s">
        <v>1729</v>
      </c>
      <c r="E132" s="10">
        <v>198</v>
      </c>
      <c r="F132" s="10" t="s">
        <v>1292</v>
      </c>
      <c r="G132" s="10">
        <f>VLOOKUP($E132,Proveedores!$A$1:$K$280,2,FALSE)</f>
        <v>0</v>
      </c>
    </row>
    <row r="133" spans="1:7" x14ac:dyDescent="0.2">
      <c r="A133" s="10">
        <v>792</v>
      </c>
      <c r="B133" s="10" t="str">
        <f>VLOOKUP($E133,Proveedores!$A$1:$K$280,4,FALSE)</f>
        <v>CMAI Industries LLC</v>
      </c>
      <c r="C133" s="11" t="str">
        <f t="shared" si="2"/>
        <v>s_Ross.Banks</v>
      </c>
      <c r="D133" s="10" t="s">
        <v>1730</v>
      </c>
      <c r="E133" s="10">
        <v>198</v>
      </c>
      <c r="F133" s="10" t="s">
        <v>1292</v>
      </c>
      <c r="G133" s="10">
        <f>VLOOKUP($E133,Proveedores!$A$1:$K$280,2,FALSE)</f>
        <v>0</v>
      </c>
    </row>
    <row r="134" spans="1:7" x14ac:dyDescent="0.2">
      <c r="A134" s="10">
        <v>319</v>
      </c>
      <c r="B134" s="10" t="str">
        <f>VLOOKUP($E134,Proveedores!$A$1:$K$280,4,FALSE)</f>
        <v>COLD HEADING COMPANY</v>
      </c>
      <c r="C134" s="11" t="str">
        <f t="shared" si="2"/>
        <v>s_jressler</v>
      </c>
      <c r="D134" s="10" t="s">
        <v>1465</v>
      </c>
      <c r="E134" s="10">
        <v>157</v>
      </c>
      <c r="F134" s="10" t="s">
        <v>1379</v>
      </c>
      <c r="G134" s="10" t="str">
        <f>VLOOKUP($E134,Proveedores!$A$1:$K$280,2,FALSE)</f>
        <v>No</v>
      </c>
    </row>
    <row r="135" spans="1:7" x14ac:dyDescent="0.2">
      <c r="A135" s="10">
        <v>320</v>
      </c>
      <c r="B135" s="10" t="str">
        <f>VLOOKUP($E135,Proveedores!$A$1:$K$280,4,FALSE)</f>
        <v>Co-Line Welding Inc</v>
      </c>
      <c r="C135" s="11" t="str">
        <f t="shared" si="2"/>
        <v>s_sandy</v>
      </c>
      <c r="D135" s="10" t="s">
        <v>1466</v>
      </c>
      <c r="E135" s="10">
        <v>124</v>
      </c>
      <c r="F135" s="10" t="s">
        <v>1379</v>
      </c>
      <c r="G135" s="10">
        <f>VLOOKUP($E135,Proveedores!$A$1:$K$280,2,FALSE)</f>
        <v>0</v>
      </c>
    </row>
    <row r="136" spans="1:7" x14ac:dyDescent="0.2">
      <c r="A136" s="10">
        <v>533</v>
      </c>
      <c r="B136" s="10" t="str">
        <f>VLOOKUP($E136,Proveedores!$A$1:$K$280,4,FALSE)</f>
        <v>Competition Engineering, Inc.</v>
      </c>
      <c r="C136" s="11" t="str">
        <f t="shared" si="2"/>
        <v>s_bmooney</v>
      </c>
      <c r="D136" s="10" t="s">
        <v>974</v>
      </c>
      <c r="E136" s="10">
        <v>314</v>
      </c>
      <c r="F136" s="10" t="s">
        <v>1292</v>
      </c>
      <c r="G136" s="10">
        <f>VLOOKUP($E136,Proveedores!$A$1:$K$280,2,FALSE)</f>
        <v>0</v>
      </c>
    </row>
    <row r="137" spans="1:7" x14ac:dyDescent="0.2">
      <c r="A137" s="10">
        <v>534</v>
      </c>
      <c r="B137" s="10" t="str">
        <f>VLOOKUP($E137,Proveedores!$A$1:$K$280,4,FALSE)</f>
        <v>Competition Engineering, Inc.</v>
      </c>
      <c r="C137" s="11" t="str">
        <f t="shared" si="2"/>
        <v>s_bmooney</v>
      </c>
      <c r="D137" s="10" t="s">
        <v>974</v>
      </c>
      <c r="E137" s="10">
        <v>314</v>
      </c>
      <c r="F137" s="10" t="s">
        <v>1379</v>
      </c>
      <c r="G137" s="10">
        <f>VLOOKUP($E137,Proveedores!$A$1:$K$280,2,FALSE)</f>
        <v>0</v>
      </c>
    </row>
    <row r="138" spans="1:7" x14ac:dyDescent="0.2">
      <c r="A138" s="10">
        <v>707</v>
      </c>
      <c r="B138" s="10" t="str">
        <f>VLOOKUP($E138,Proveedores!$A$1:$K$280,4,FALSE)</f>
        <v>Competition Engineering, Inc.</v>
      </c>
      <c r="C138" s="11" t="str">
        <f t="shared" si="2"/>
        <v>s_ppaulin</v>
      </c>
      <c r="D138" s="10" t="s">
        <v>1679</v>
      </c>
      <c r="E138" s="10">
        <v>314</v>
      </c>
      <c r="F138" s="10" t="s">
        <v>1379</v>
      </c>
      <c r="G138" s="10">
        <f>VLOOKUP($E138,Proveedores!$A$1:$K$280,2,FALSE)</f>
        <v>0</v>
      </c>
    </row>
    <row r="139" spans="1:7" x14ac:dyDescent="0.2">
      <c r="A139" s="10">
        <v>321</v>
      </c>
      <c r="B139" s="10" t="str">
        <f>VLOOKUP($E139,Proveedores!$A$1:$K$280,4,FALSE)</f>
        <v>CS AUTOMOTIVE TUBING INC</v>
      </c>
      <c r="C139" s="11" t="str">
        <f t="shared" si="2"/>
        <v>s_abadnjevic</v>
      </c>
      <c r="D139" s="10" t="s">
        <v>1467</v>
      </c>
      <c r="E139" s="10">
        <v>135</v>
      </c>
      <c r="F139" s="10" t="s">
        <v>1379</v>
      </c>
      <c r="G139" s="10">
        <f>VLOOKUP($E139,Proveedores!$A$1:$K$280,2,FALSE)</f>
        <v>0</v>
      </c>
    </row>
    <row r="140" spans="1:7" x14ac:dyDescent="0.2">
      <c r="A140" s="10">
        <v>322</v>
      </c>
      <c r="B140" s="10" t="str">
        <f>VLOOKUP($E140,Proveedores!$A$1:$K$280,4,FALSE)</f>
        <v>CS AUTOMOTIVE TUBING INC</v>
      </c>
      <c r="C140" s="11" t="str">
        <f t="shared" si="2"/>
        <v>s_lsa</v>
      </c>
      <c r="D140" s="10" t="s">
        <v>1468</v>
      </c>
      <c r="E140" s="10">
        <v>135</v>
      </c>
      <c r="F140" s="10" t="s">
        <v>1379</v>
      </c>
      <c r="G140" s="10">
        <f>VLOOKUP($E140,Proveedores!$A$1:$K$280,2,FALSE)</f>
        <v>0</v>
      </c>
    </row>
    <row r="141" spans="1:7" x14ac:dyDescent="0.2">
      <c r="A141" s="10">
        <v>484</v>
      </c>
      <c r="B141" s="10" t="str">
        <f>VLOOKUP($E141,Proveedores!$A$1:$K$280,4,FALSE)</f>
        <v>CS AUTOMOTIVE TUBING INC</v>
      </c>
      <c r="C141" s="11" t="str">
        <f t="shared" si="2"/>
        <v>s_juan.bravo</v>
      </c>
      <c r="D141" s="10" t="s">
        <v>831</v>
      </c>
      <c r="E141" s="10">
        <v>135</v>
      </c>
      <c r="F141" s="10" t="s">
        <v>1379</v>
      </c>
      <c r="G141" s="10">
        <f>VLOOKUP($E141,Proveedores!$A$1:$K$280,2,FALSE)</f>
        <v>0</v>
      </c>
    </row>
    <row r="142" spans="1:7" x14ac:dyDescent="0.2">
      <c r="A142" s="10">
        <v>490</v>
      </c>
      <c r="B142" s="10" t="str">
        <f>VLOOKUP($E142,Proveedores!$A$1:$K$280,4,FALSE)</f>
        <v>CS AUTOMOTIVE TUBING INC</v>
      </c>
      <c r="C142" s="11" t="str">
        <f t="shared" si="2"/>
        <v>s_cwinger</v>
      </c>
      <c r="D142" s="10" t="s">
        <v>1560</v>
      </c>
      <c r="E142" s="10">
        <v>135</v>
      </c>
      <c r="F142" s="10" t="s">
        <v>1292</v>
      </c>
      <c r="G142" s="10">
        <f>VLOOKUP($E142,Proveedores!$A$1:$K$280,2,FALSE)</f>
        <v>0</v>
      </c>
    </row>
    <row r="143" spans="1:7" x14ac:dyDescent="0.2">
      <c r="A143" s="10">
        <v>491</v>
      </c>
      <c r="B143" s="10" t="str">
        <f>VLOOKUP($E143,Proveedores!$A$1:$K$280,4,FALSE)</f>
        <v>CS AUTOMOTIVE TUBING INC</v>
      </c>
      <c r="C143" s="11" t="str">
        <f t="shared" si="2"/>
        <v>s_slee</v>
      </c>
      <c r="D143" s="10" t="s">
        <v>1561</v>
      </c>
      <c r="E143" s="10">
        <v>135</v>
      </c>
      <c r="F143" s="10" t="s">
        <v>1292</v>
      </c>
      <c r="G143" s="10">
        <f>VLOOKUP($E143,Proveedores!$A$1:$K$280,2,FALSE)</f>
        <v>0</v>
      </c>
    </row>
    <row r="144" spans="1:7" x14ac:dyDescent="0.2">
      <c r="A144" s="10">
        <v>492</v>
      </c>
      <c r="B144" s="10" t="str">
        <f>VLOOKUP($E144,Proveedores!$A$1:$K$280,4,FALSE)</f>
        <v>CS AUTOMOTIVE TUBING INC</v>
      </c>
      <c r="C144" s="11" t="str">
        <f t="shared" si="2"/>
        <v>s_jlee</v>
      </c>
      <c r="D144" s="10" t="s">
        <v>430</v>
      </c>
      <c r="E144" s="10">
        <v>135</v>
      </c>
      <c r="F144" s="10" t="s">
        <v>1292</v>
      </c>
      <c r="G144" s="10">
        <f>VLOOKUP($E144,Proveedores!$A$1:$K$280,2,FALSE)</f>
        <v>0</v>
      </c>
    </row>
    <row r="145" spans="1:7" x14ac:dyDescent="0.2">
      <c r="A145" s="10">
        <v>660</v>
      </c>
      <c r="B145" s="10" t="str">
        <f>VLOOKUP($E145,Proveedores!$A$1:$K$280,4,FALSE)</f>
        <v>CS AUTOMOTIVE TUBING INC</v>
      </c>
      <c r="C145" s="11" t="str">
        <f t="shared" si="2"/>
        <v>s_ilopez</v>
      </c>
      <c r="D145" s="10" t="s">
        <v>1654</v>
      </c>
      <c r="E145" s="10">
        <v>135</v>
      </c>
      <c r="F145" s="10" t="s">
        <v>1379</v>
      </c>
      <c r="G145" s="10">
        <f>VLOOKUP($E145,Proveedores!$A$1:$K$280,2,FALSE)</f>
        <v>0</v>
      </c>
    </row>
    <row r="146" spans="1:7" x14ac:dyDescent="0.2">
      <c r="A146" s="10">
        <v>106</v>
      </c>
      <c r="B146" s="10" t="str">
        <f>VLOOKUP($E146,Proveedores!$A$1:$K$280,4,FALSE)</f>
        <v>Culimeta-Saveguard, LLC</v>
      </c>
      <c r="C146" s="11" t="str">
        <f t="shared" si="2"/>
        <v>s_mlien</v>
      </c>
      <c r="D146" s="10" t="s">
        <v>1343</v>
      </c>
      <c r="E146" s="10">
        <v>165</v>
      </c>
      <c r="F146" s="10" t="s">
        <v>1292</v>
      </c>
      <c r="G146" s="10">
        <f>VLOOKUP($E146,Proveedores!$A$1:$K$280,2,FALSE)</f>
        <v>0</v>
      </c>
    </row>
    <row r="147" spans="1:7" x14ac:dyDescent="0.2">
      <c r="A147" s="10">
        <v>107</v>
      </c>
      <c r="B147" s="10" t="str">
        <f>VLOOKUP($E147,Proveedores!$A$1:$K$280,4,FALSE)</f>
        <v>Culimeta-Saveguard, LLC</v>
      </c>
      <c r="C147" s="11" t="str">
        <f t="shared" si="2"/>
        <v>s_csusa</v>
      </c>
      <c r="D147" s="10" t="s">
        <v>1344</v>
      </c>
      <c r="E147" s="10">
        <v>165</v>
      </c>
      <c r="F147" s="10" t="s">
        <v>1292</v>
      </c>
      <c r="G147" s="10">
        <f>VLOOKUP($E147,Proveedores!$A$1:$K$280,2,FALSE)</f>
        <v>0</v>
      </c>
    </row>
    <row r="148" spans="1:7" x14ac:dyDescent="0.2">
      <c r="A148" s="10">
        <v>235</v>
      </c>
      <c r="B148" s="10" t="str">
        <f>VLOOKUP($E148,Proveedores!$A$1:$K$280,4,FALSE)</f>
        <v>Culimeta-Saveguard, LLC</v>
      </c>
      <c r="C148" s="11" t="str">
        <f t="shared" si="2"/>
        <v>s_adminusa</v>
      </c>
      <c r="D148" s="10" t="s">
        <v>1417</v>
      </c>
      <c r="E148" s="10">
        <v>165</v>
      </c>
      <c r="F148" s="10" t="s">
        <v>1379</v>
      </c>
      <c r="G148" s="10">
        <f>VLOOKUP($E148,Proveedores!$A$1:$K$280,2,FALSE)</f>
        <v>0</v>
      </c>
    </row>
    <row r="149" spans="1:7" x14ac:dyDescent="0.2">
      <c r="A149" s="10">
        <v>236</v>
      </c>
      <c r="B149" s="10" t="str">
        <f>VLOOKUP($E149,Proveedores!$A$1:$K$280,4,FALSE)</f>
        <v>Culimeta-Saveguard, LLC</v>
      </c>
      <c r="C149" s="11" t="str">
        <f t="shared" si="2"/>
        <v>s_MLien</v>
      </c>
      <c r="D149" s="10" t="s">
        <v>1418</v>
      </c>
      <c r="E149" s="10">
        <v>165</v>
      </c>
      <c r="F149" s="10" t="s">
        <v>1379</v>
      </c>
      <c r="G149" s="10">
        <f>VLOOKUP($E149,Proveedores!$A$1:$K$280,2,FALSE)</f>
        <v>0</v>
      </c>
    </row>
    <row r="150" spans="1:7" x14ac:dyDescent="0.2">
      <c r="A150" s="10">
        <v>323</v>
      </c>
      <c r="B150" s="10" t="str">
        <f>VLOOKUP($E150,Proveedores!$A$1:$K$280,4,FALSE)</f>
        <v>Dana Automotive Systems Corporation</v>
      </c>
      <c r="C150" s="11" t="str">
        <f t="shared" si="2"/>
        <v>s_teresa.redden</v>
      </c>
      <c r="D150" s="10" t="s">
        <v>1469</v>
      </c>
      <c r="E150" s="10">
        <v>40</v>
      </c>
      <c r="F150" s="10" t="s">
        <v>1379</v>
      </c>
      <c r="G150" s="10">
        <f>VLOOKUP($E150,Proveedores!$A$1:$K$280,2,FALSE)</f>
        <v>0</v>
      </c>
    </row>
    <row r="151" spans="1:7" x14ac:dyDescent="0.2">
      <c r="A151" s="10">
        <v>575</v>
      </c>
      <c r="B151" s="10" t="str">
        <f>VLOOKUP($E151,Proveedores!$A$1:$K$280,4,FALSE)</f>
        <v>Dana Automotive Systems Corporation</v>
      </c>
      <c r="C151" s="11" t="str">
        <f t="shared" si="2"/>
        <v>s_tamara.alvarez</v>
      </c>
      <c r="D151" s="10" t="s">
        <v>1605</v>
      </c>
      <c r="E151" s="10">
        <v>40</v>
      </c>
      <c r="F151" s="10" t="s">
        <v>1379</v>
      </c>
      <c r="G151" s="10">
        <f>VLOOKUP($E151,Proveedores!$A$1:$K$280,2,FALSE)</f>
        <v>0</v>
      </c>
    </row>
    <row r="152" spans="1:7" x14ac:dyDescent="0.2">
      <c r="A152" s="10">
        <v>741</v>
      </c>
      <c r="B152" s="10" t="str">
        <f>VLOOKUP($E152,Proveedores!$A$1:$K$280,4,FALSE)</f>
        <v>Dana Automotive Systems Corporation</v>
      </c>
      <c r="C152" s="11" t="str">
        <f t="shared" si="2"/>
        <v>s_Rachel.Caltagerone</v>
      </c>
      <c r="D152" s="10" t="s">
        <v>1696</v>
      </c>
      <c r="E152" s="10">
        <v>40</v>
      </c>
      <c r="F152" s="10" t="s">
        <v>1292</v>
      </c>
      <c r="G152" s="10">
        <f>VLOOKUP($E152,Proveedores!$A$1:$K$280,2,FALSE)</f>
        <v>0</v>
      </c>
    </row>
    <row r="153" spans="1:7" x14ac:dyDescent="0.2">
      <c r="A153" s="10">
        <v>611</v>
      </c>
      <c r="B153" s="10" t="str">
        <f>VLOOKUP($E153,Proveedores!$A$1:$K$280,4,FALSE)</f>
        <v>Davlyn Manufacturing Co., Inc.</v>
      </c>
      <c r="C153" s="11" t="str">
        <f t="shared" si="2"/>
        <v>s_kim</v>
      </c>
      <c r="D153" s="10" t="s">
        <v>1040</v>
      </c>
      <c r="E153" s="10">
        <v>330</v>
      </c>
      <c r="F153" s="10" t="s">
        <v>1292</v>
      </c>
      <c r="G153" s="10">
        <f>VLOOKUP($E153,Proveedores!$A$1:$K$280,2,FALSE)</f>
        <v>0</v>
      </c>
    </row>
    <row r="154" spans="1:7" x14ac:dyDescent="0.2">
      <c r="A154" s="10">
        <v>626</v>
      </c>
      <c r="B154" s="10" t="str">
        <f>VLOOKUP($E154,Proveedores!$A$1:$K$280,4,FALSE)</f>
        <v>Davlyn Manufacturing Co., Inc.</v>
      </c>
      <c r="C154" s="11" t="str">
        <f t="shared" si="2"/>
        <v>s_Orders</v>
      </c>
      <c r="D154" s="10" t="s">
        <v>1632</v>
      </c>
      <c r="E154" s="10">
        <v>330</v>
      </c>
      <c r="F154" s="10" t="s">
        <v>1379</v>
      </c>
      <c r="G154" s="10">
        <f>VLOOKUP($E154,Proveedores!$A$1:$K$280,2,FALSE)</f>
        <v>0</v>
      </c>
    </row>
    <row r="155" spans="1:7" x14ac:dyDescent="0.2">
      <c r="A155" s="10">
        <v>131</v>
      </c>
      <c r="B155" s="10" t="str">
        <f>VLOOKUP($E155,Proveedores!$A$1:$K$280,4,FALSE)</f>
        <v>DITECH INC</v>
      </c>
      <c r="C155" s="11" t="str">
        <f t="shared" si="2"/>
        <v>s_MMoreno</v>
      </c>
      <c r="D155" s="10" t="s">
        <v>1360</v>
      </c>
      <c r="E155" s="10">
        <v>169</v>
      </c>
      <c r="F155" s="10" t="s">
        <v>1292</v>
      </c>
      <c r="G155" s="10">
        <f>VLOOKUP($E155,Proveedores!$A$1:$K$280,2,FALSE)</f>
        <v>0</v>
      </c>
    </row>
    <row r="156" spans="1:7" x14ac:dyDescent="0.2">
      <c r="A156" s="10">
        <v>132</v>
      </c>
      <c r="B156" s="10" t="str">
        <f>VLOOKUP($E156,Proveedores!$A$1:$K$280,4,FALSE)</f>
        <v>DITECH INC</v>
      </c>
      <c r="C156" s="11" t="str">
        <f t="shared" si="2"/>
        <v>s_CDillingham</v>
      </c>
      <c r="D156" s="10" t="s">
        <v>1361</v>
      </c>
      <c r="E156" s="10">
        <v>169</v>
      </c>
      <c r="F156" s="10" t="s">
        <v>1292</v>
      </c>
      <c r="G156" s="10">
        <f>VLOOKUP($E156,Proveedores!$A$1:$K$280,2,FALSE)</f>
        <v>0</v>
      </c>
    </row>
    <row r="157" spans="1:7" x14ac:dyDescent="0.2">
      <c r="A157" s="10">
        <v>206</v>
      </c>
      <c r="B157" s="10" t="str">
        <f>VLOOKUP($E157,Proveedores!$A$1:$K$280,4,FALSE)</f>
        <v>DITECH INC</v>
      </c>
      <c r="C157" s="11" t="str">
        <f t="shared" si="2"/>
        <v>s_MMoreno</v>
      </c>
      <c r="D157" s="10" t="s">
        <v>1360</v>
      </c>
      <c r="E157" s="10">
        <v>169</v>
      </c>
      <c r="F157" s="10" t="s">
        <v>1379</v>
      </c>
      <c r="G157" s="10">
        <f>VLOOKUP($E157,Proveedores!$A$1:$K$280,2,FALSE)</f>
        <v>0</v>
      </c>
    </row>
    <row r="158" spans="1:7" x14ac:dyDescent="0.2">
      <c r="A158" s="10">
        <v>207</v>
      </c>
      <c r="B158" s="10" t="str">
        <f>VLOOKUP($E158,Proveedores!$A$1:$K$280,4,FALSE)</f>
        <v>DITECH INC</v>
      </c>
      <c r="C158" s="11" t="str">
        <f t="shared" si="2"/>
        <v>s_GSmith</v>
      </c>
      <c r="D158" s="10" t="s">
        <v>1401</v>
      </c>
      <c r="E158" s="10">
        <v>169</v>
      </c>
      <c r="F158" s="10" t="s">
        <v>1379</v>
      </c>
      <c r="G158" s="10">
        <f>VLOOKUP($E158,Proveedores!$A$1:$K$280,2,FALSE)</f>
        <v>0</v>
      </c>
    </row>
    <row r="159" spans="1:7" x14ac:dyDescent="0.2">
      <c r="A159" s="10">
        <v>476</v>
      </c>
      <c r="B159" s="10" t="str">
        <f>VLOOKUP($E159,Proveedores!$A$1:$K$280,4,FALSE)</f>
        <v>DITECH INC</v>
      </c>
      <c r="C159" s="11" t="str">
        <f t="shared" si="2"/>
        <v>s_BSchuette</v>
      </c>
      <c r="D159" s="10" t="s">
        <v>881</v>
      </c>
      <c r="E159" s="10">
        <v>169</v>
      </c>
      <c r="F159" s="10" t="s">
        <v>1379</v>
      </c>
      <c r="G159" s="10">
        <f>VLOOKUP($E159,Proveedores!$A$1:$K$280,2,FALSE)</f>
        <v>0</v>
      </c>
    </row>
    <row r="160" spans="1:7" x14ac:dyDescent="0.2">
      <c r="A160" s="10">
        <v>794</v>
      </c>
      <c r="B160" s="10" t="str">
        <f>VLOOKUP($E160,Proveedores!$A$1:$K$280,4,FALSE)</f>
        <v>DITECH INC</v>
      </c>
      <c r="C160" s="11" t="str">
        <f t="shared" si="2"/>
        <v>s_rcarter</v>
      </c>
      <c r="D160" s="10" t="s">
        <v>598</v>
      </c>
      <c r="E160" s="10">
        <v>169</v>
      </c>
      <c r="F160" s="10" t="s">
        <v>1292</v>
      </c>
      <c r="G160" s="10">
        <f>VLOOKUP($E160,Proveedores!$A$1:$K$280,2,FALSE)</f>
        <v>0</v>
      </c>
    </row>
    <row r="161" spans="1:7" x14ac:dyDescent="0.2">
      <c r="A161" s="10">
        <v>324</v>
      </c>
      <c r="B161" s="10" t="str">
        <f>VLOOKUP($E161,Proveedores!$A$1:$K$280,4,FALSE)</f>
        <v>DIVER METAL PRODUCTS PTY LIMITED</v>
      </c>
      <c r="C161" s="11" t="str">
        <f t="shared" si="2"/>
        <v>s_pp</v>
      </c>
      <c r="D161" s="10" t="s">
        <v>1470</v>
      </c>
      <c r="E161" s="10">
        <v>199</v>
      </c>
      <c r="F161" s="10" t="s">
        <v>1379</v>
      </c>
      <c r="G161" s="10">
        <f>VLOOKUP($E161,Proveedores!$A$1:$K$280,2,FALSE)</f>
        <v>0</v>
      </c>
    </row>
    <row r="162" spans="1:7" x14ac:dyDescent="0.2">
      <c r="A162" s="10">
        <v>325</v>
      </c>
      <c r="B162" s="10" t="str">
        <f>VLOOKUP($E162,Proveedores!$A$1:$K$280,4,FALSE)</f>
        <v>DIVER METAL PRODUCTS PTY LIMITED</v>
      </c>
      <c r="C162" s="11" t="str">
        <f t="shared" si="2"/>
        <v>s_d.johnson</v>
      </c>
      <c r="D162" s="10" t="s">
        <v>1471</v>
      </c>
      <c r="E162" s="10">
        <v>199</v>
      </c>
      <c r="F162" s="10" t="s">
        <v>1379</v>
      </c>
      <c r="G162" s="10">
        <f>VLOOKUP($E162,Proveedores!$A$1:$K$280,2,FALSE)</f>
        <v>0</v>
      </c>
    </row>
    <row r="163" spans="1:7" x14ac:dyDescent="0.2">
      <c r="A163" s="10">
        <v>326</v>
      </c>
      <c r="B163" s="10" t="str">
        <f>VLOOKUP($E163,Proveedores!$A$1:$K$280,4,FALSE)</f>
        <v>DIVER METAL PRODUCTS PTY LIMITED</v>
      </c>
      <c r="C163" s="11" t="str">
        <f t="shared" si="2"/>
        <v>s_j.francis</v>
      </c>
      <c r="D163" s="10" t="s">
        <v>706</v>
      </c>
      <c r="E163" s="10">
        <v>199</v>
      </c>
      <c r="F163" s="10" t="s">
        <v>1379</v>
      </c>
      <c r="G163" s="10">
        <f>VLOOKUP($E163,Proveedores!$A$1:$K$280,2,FALSE)</f>
        <v>0</v>
      </c>
    </row>
    <row r="164" spans="1:7" x14ac:dyDescent="0.2">
      <c r="A164" s="10">
        <v>631</v>
      </c>
      <c r="B164" s="10" t="str">
        <f>VLOOKUP($E164,Proveedores!$A$1:$K$280,4,FALSE)</f>
        <v>DIVER METAL PRODUCTS PTY LIMITED</v>
      </c>
      <c r="C164" s="11" t="str">
        <f t="shared" si="2"/>
        <v>s_w.spiden</v>
      </c>
      <c r="D164" s="10" t="s">
        <v>1634</v>
      </c>
      <c r="E164" s="10">
        <v>199</v>
      </c>
      <c r="F164" s="10" t="s">
        <v>1292</v>
      </c>
      <c r="G164" s="10">
        <f>VLOOKUP($E164,Proveedores!$A$1:$K$280,2,FALSE)</f>
        <v>0</v>
      </c>
    </row>
    <row r="165" spans="1:7" x14ac:dyDescent="0.2">
      <c r="A165" s="10">
        <v>632</v>
      </c>
      <c r="B165" s="10" t="str">
        <f>VLOOKUP($E165,Proveedores!$A$1:$K$280,4,FALSE)</f>
        <v>DIVER METAL PRODUCTS PTY LIMITED</v>
      </c>
      <c r="C165" s="11" t="str">
        <f t="shared" si="2"/>
        <v>s_b.purushothaman</v>
      </c>
      <c r="D165" s="10" t="s">
        <v>1635</v>
      </c>
      <c r="E165" s="10">
        <v>199</v>
      </c>
      <c r="F165" s="10" t="s">
        <v>1292</v>
      </c>
      <c r="G165" s="10">
        <f>VLOOKUP($E165,Proveedores!$A$1:$K$280,2,FALSE)</f>
        <v>0</v>
      </c>
    </row>
    <row r="166" spans="1:7" x14ac:dyDescent="0.2">
      <c r="A166" s="10">
        <v>635</v>
      </c>
      <c r="B166" s="10" t="str">
        <f>VLOOKUP($E166,Proveedores!$A$1:$K$280,4,FALSE)</f>
        <v>DIVER METAL PRODUCTS PTY LIMITED</v>
      </c>
      <c r="C166" s="11" t="str">
        <f t="shared" si="2"/>
        <v>s_j.francis</v>
      </c>
      <c r="D166" s="10" t="s">
        <v>706</v>
      </c>
      <c r="E166" s="10">
        <v>199</v>
      </c>
      <c r="F166" s="10" t="s">
        <v>1292</v>
      </c>
      <c r="G166" s="10">
        <f>VLOOKUP($E166,Proveedores!$A$1:$K$280,2,FALSE)</f>
        <v>0</v>
      </c>
    </row>
    <row r="167" spans="1:7" x14ac:dyDescent="0.2">
      <c r="A167" s="10">
        <v>661</v>
      </c>
      <c r="B167" s="10" t="str">
        <f>VLOOKUP($E167,Proveedores!$A$1:$K$280,4,FALSE)</f>
        <v>DIVER METAL PRODUCTS PTY LIMITED</v>
      </c>
      <c r="C167" s="11" t="str">
        <f t="shared" si="2"/>
        <v>s_b.purushothaman</v>
      </c>
      <c r="D167" s="10" t="s">
        <v>1635</v>
      </c>
      <c r="E167" s="10">
        <v>199</v>
      </c>
      <c r="F167" s="10" t="s">
        <v>1379</v>
      </c>
      <c r="G167" s="10">
        <f>VLOOKUP($E167,Proveedores!$A$1:$K$280,2,FALSE)</f>
        <v>0</v>
      </c>
    </row>
    <row r="168" spans="1:7" x14ac:dyDescent="0.2">
      <c r="A168" s="10">
        <v>662</v>
      </c>
      <c r="B168" s="10" t="str">
        <f>VLOOKUP($E168,Proveedores!$A$1:$K$280,4,FALSE)</f>
        <v>DIVER METAL PRODUCTS PTY LIMITED</v>
      </c>
      <c r="C168" s="11" t="str">
        <f t="shared" si="2"/>
        <v>s_w.spiden</v>
      </c>
      <c r="D168" s="10" t="s">
        <v>1634</v>
      </c>
      <c r="E168" s="10">
        <v>199</v>
      </c>
      <c r="F168" s="10" t="s">
        <v>1379</v>
      </c>
      <c r="G168" s="10">
        <f>VLOOKUP($E168,Proveedores!$A$1:$K$280,2,FALSE)</f>
        <v>0</v>
      </c>
    </row>
    <row r="169" spans="1:7" x14ac:dyDescent="0.2">
      <c r="A169" s="10">
        <v>748</v>
      </c>
      <c r="B169" s="10" t="str">
        <f>VLOOKUP($E169,Proveedores!$A$1:$K$280,4,FALSE)</f>
        <v>DIVER METAL PRODUCTS PTY LIMITED</v>
      </c>
      <c r="C169" s="11" t="str">
        <f t="shared" si="2"/>
        <v>s_r.hine</v>
      </c>
      <c r="D169" s="10" t="s">
        <v>1702</v>
      </c>
      <c r="E169" s="10">
        <v>199</v>
      </c>
      <c r="F169" s="10" t="s">
        <v>1292</v>
      </c>
      <c r="G169" s="10">
        <f>VLOOKUP($E169,Proveedores!$A$1:$K$280,2,FALSE)</f>
        <v>0</v>
      </c>
    </row>
    <row r="170" spans="1:7" ht="25.5" x14ac:dyDescent="0.2">
      <c r="A170" s="10">
        <v>238</v>
      </c>
      <c r="B170" s="10" t="str">
        <f>VLOOKUP($E170,Proveedores!$A$1:$K$280,4,FALSE)</f>
        <v>EberspÃ¤cher Exhaust Technology GMBH &amp; CO KG</v>
      </c>
      <c r="C170" s="11" t="str">
        <f t="shared" si="2"/>
        <v>s_Dorothee.Wolf</v>
      </c>
      <c r="D170" s="10" t="s">
        <v>1419</v>
      </c>
      <c r="E170" s="10">
        <v>72</v>
      </c>
      <c r="F170" s="10" t="s">
        <v>1379</v>
      </c>
      <c r="G170" s="10">
        <f>VLOOKUP($E170,Proveedores!$A$1:$K$280,2,FALSE)</f>
        <v>0</v>
      </c>
    </row>
    <row r="171" spans="1:7" x14ac:dyDescent="0.2">
      <c r="A171" s="10">
        <v>701</v>
      </c>
      <c r="B171" s="10" t="str">
        <f>VLOOKUP($E171,Proveedores!$A$1:$K$280,4,FALSE)</f>
        <v>EFC International</v>
      </c>
      <c r="C171" s="11" t="str">
        <f t="shared" si="2"/>
        <v>s_RAguilar</v>
      </c>
      <c r="D171" s="10" t="s">
        <v>1063</v>
      </c>
      <c r="E171" s="10">
        <v>335</v>
      </c>
      <c r="F171" s="10" t="s">
        <v>1379</v>
      </c>
      <c r="G171" s="10">
        <f>VLOOKUP($E171,Proveedores!$A$1:$K$280,2,FALSE)</f>
        <v>0</v>
      </c>
    </row>
    <row r="172" spans="1:7" x14ac:dyDescent="0.2">
      <c r="A172" s="10">
        <v>786</v>
      </c>
      <c r="B172" s="10" t="str">
        <f>VLOOKUP($E172,Proveedores!$A$1:$K$280,4,FALSE)</f>
        <v>EFC International</v>
      </c>
      <c r="C172" s="11" t="str">
        <f t="shared" si="2"/>
        <v>s_mdavid</v>
      </c>
      <c r="D172" s="10" t="s">
        <v>1728</v>
      </c>
      <c r="E172" s="10">
        <v>335</v>
      </c>
      <c r="F172" s="10" t="s">
        <v>1292</v>
      </c>
      <c r="G172" s="10">
        <f>VLOOKUP($E172,Proveedores!$A$1:$K$280,2,FALSE)</f>
        <v>0</v>
      </c>
    </row>
    <row r="173" spans="1:7" x14ac:dyDescent="0.2">
      <c r="A173" s="10">
        <v>787</v>
      </c>
      <c r="B173" s="10" t="str">
        <f>VLOOKUP($E173,Proveedores!$A$1:$K$280,4,FALSE)</f>
        <v>EFC International</v>
      </c>
      <c r="C173" s="11" t="str">
        <f t="shared" si="2"/>
        <v>s_mdavid</v>
      </c>
      <c r="D173" s="10" t="s">
        <v>1728</v>
      </c>
      <c r="E173" s="10">
        <v>335</v>
      </c>
      <c r="F173" s="10" t="s">
        <v>1292</v>
      </c>
      <c r="G173" s="10">
        <f>VLOOKUP($E173,Proveedores!$A$1:$K$280,2,FALSE)</f>
        <v>0</v>
      </c>
    </row>
    <row r="174" spans="1:7" x14ac:dyDescent="0.2">
      <c r="A174" s="10">
        <v>788</v>
      </c>
      <c r="B174" s="10" t="str">
        <f>VLOOKUP($E174,Proveedores!$A$1:$K$280,4,FALSE)</f>
        <v>EFC International</v>
      </c>
      <c r="C174" s="11" t="str">
        <f t="shared" si="2"/>
        <v>s_mdavid</v>
      </c>
      <c r="D174" s="10" t="s">
        <v>1728</v>
      </c>
      <c r="E174" s="10">
        <v>335</v>
      </c>
      <c r="F174" s="10" t="s">
        <v>1379</v>
      </c>
      <c r="G174" s="10">
        <f>VLOOKUP($E174,Proveedores!$A$1:$K$280,2,FALSE)</f>
        <v>0</v>
      </c>
    </row>
    <row r="175" spans="1:7" x14ac:dyDescent="0.2">
      <c r="A175" s="10">
        <v>830</v>
      </c>
      <c r="B175" s="10" t="str">
        <f>VLOOKUP($E175,Proveedores!$A$1:$K$280,4,FALSE)</f>
        <v>ESAB</v>
      </c>
      <c r="C175" s="11" t="str">
        <f t="shared" si="2"/>
        <v>s_rmadrigal</v>
      </c>
      <c r="D175" s="10" t="s">
        <v>162</v>
      </c>
      <c r="E175" s="10">
        <v>66</v>
      </c>
      <c r="F175" s="10" t="s">
        <v>1292</v>
      </c>
      <c r="G175" s="10" t="str">
        <f>VLOOKUP($E175,Proveedores!$A$1:$K$280,2,FALSE)</f>
        <v>No</v>
      </c>
    </row>
    <row r="176" spans="1:7" ht="25.5" x14ac:dyDescent="0.2">
      <c r="A176" s="10">
        <v>145</v>
      </c>
      <c r="B176" s="10" t="str">
        <f>VLOOKUP($E176,Proveedores!$A$1:$K$280,4,FALSE)</f>
        <v>ESTAMPADOS Y MAQUINADOS CANALES CG SA DE CV</v>
      </c>
      <c r="C176" s="11" t="str">
        <f t="shared" si="2"/>
        <v>s_muniz</v>
      </c>
      <c r="D176" s="10" t="s">
        <v>341</v>
      </c>
      <c r="E176" s="10">
        <v>111</v>
      </c>
      <c r="F176" s="10" t="s">
        <v>1292</v>
      </c>
      <c r="G176" s="10">
        <f>VLOOKUP($E176,Proveedores!$A$1:$K$280,2,FALSE)</f>
        <v>0</v>
      </c>
    </row>
    <row r="177" spans="1:7" ht="25.5" x14ac:dyDescent="0.2">
      <c r="A177" s="10">
        <v>174</v>
      </c>
      <c r="B177" s="10" t="str">
        <f>VLOOKUP($E177,Proveedores!$A$1:$K$280,4,FALSE)</f>
        <v>ESTAMPADOS Y MAQUINADOS CANALES CG SA DE CV</v>
      </c>
      <c r="C177" s="11" t="str">
        <f t="shared" si="2"/>
        <v>s_emcmaquinados</v>
      </c>
      <c r="D177" s="10" t="s">
        <v>1385</v>
      </c>
      <c r="E177" s="10">
        <v>111</v>
      </c>
      <c r="F177" s="10" t="s">
        <v>1379</v>
      </c>
      <c r="G177" s="10">
        <f>VLOOKUP($E177,Proveedores!$A$1:$K$280,2,FALSE)</f>
        <v>0</v>
      </c>
    </row>
    <row r="178" spans="1:7" ht="25.5" x14ac:dyDescent="0.2">
      <c r="A178" s="10">
        <v>488</v>
      </c>
      <c r="B178" s="10" t="str">
        <f>VLOOKUP($E178,Proveedores!$A$1:$K$280,4,FALSE)</f>
        <v>ESTAMPADOS Y MAQUINADOS CANALES CG SA DE CV</v>
      </c>
      <c r="C178" s="11" t="str">
        <f t="shared" si="2"/>
        <v>s_cglz.emc</v>
      </c>
      <c r="D178" s="10" t="s">
        <v>1559</v>
      </c>
      <c r="E178" s="10">
        <v>111</v>
      </c>
      <c r="F178" s="10" t="s">
        <v>1379</v>
      </c>
      <c r="G178" s="10">
        <f>VLOOKUP($E178,Proveedores!$A$1:$K$280,2,FALSE)</f>
        <v>0</v>
      </c>
    </row>
    <row r="179" spans="1:7" ht="25.5" x14ac:dyDescent="0.2">
      <c r="A179" s="10">
        <v>670</v>
      </c>
      <c r="B179" s="10" t="str">
        <f>VLOOKUP($E179,Proveedores!$A$1:$K$280,4,FALSE)</f>
        <v>ESTAMPADOS Y MAQUINADOS CANALES CG SA DE CV</v>
      </c>
      <c r="C179" s="11" t="str">
        <f t="shared" si="2"/>
        <v>s_emccalidad</v>
      </c>
      <c r="D179" s="10" t="s">
        <v>1659</v>
      </c>
      <c r="E179" s="10">
        <v>111</v>
      </c>
      <c r="F179" s="10" t="s">
        <v>1292</v>
      </c>
      <c r="G179" s="10">
        <f>VLOOKUP($E179,Proveedores!$A$1:$K$280,2,FALSE)</f>
        <v>0</v>
      </c>
    </row>
    <row r="180" spans="1:7" x14ac:dyDescent="0.2">
      <c r="A180" s="10">
        <v>47</v>
      </c>
      <c r="B180" s="10" t="str">
        <f>VLOOKUP($E180,Proveedores!$A$1:$K$280,4,FALSE)</f>
        <v>Fanasa San NicolÃƒÂ¡s</v>
      </c>
      <c r="C180" s="11" t="str">
        <f t="shared" si="2"/>
        <v>s_pgherrera</v>
      </c>
      <c r="D180" s="10" t="s">
        <v>448</v>
      </c>
      <c r="E180" s="10">
        <v>140</v>
      </c>
      <c r="F180" s="10" t="s">
        <v>1292</v>
      </c>
      <c r="G180" s="10">
        <f>VLOOKUP($E180,Proveedores!$A$1:$K$280,2,FALSE)</f>
        <v>0</v>
      </c>
    </row>
    <row r="181" spans="1:7" x14ac:dyDescent="0.2">
      <c r="A181" s="10">
        <v>175</v>
      </c>
      <c r="B181" s="10" t="str">
        <f>VLOOKUP($E181,Proveedores!$A$1:$K$280,4,FALSE)</f>
        <v>Fanasa, S.A. de C.V.</v>
      </c>
      <c r="C181" s="11" t="str">
        <f t="shared" si="2"/>
        <v>s_abarbosa</v>
      </c>
      <c r="D181" s="10" t="s">
        <v>1386</v>
      </c>
      <c r="E181" s="10">
        <v>25</v>
      </c>
      <c r="F181" s="10" t="s">
        <v>1379</v>
      </c>
      <c r="G181" s="10">
        <f>VLOOKUP($E181,Proveedores!$A$1:$K$280,2,FALSE)</f>
        <v>0</v>
      </c>
    </row>
    <row r="182" spans="1:7" x14ac:dyDescent="0.2">
      <c r="A182" s="10">
        <v>176</v>
      </c>
      <c r="B182" s="10" t="str">
        <f>VLOOKUP($E182,Proveedores!$A$1:$K$280,4,FALSE)</f>
        <v>Fanasa, S.A. de C.V.</v>
      </c>
      <c r="C182" s="11" t="str">
        <f t="shared" si="2"/>
        <v>s_Mtrevino</v>
      </c>
      <c r="D182" s="10" t="s">
        <v>1387</v>
      </c>
      <c r="E182" s="10">
        <v>25</v>
      </c>
      <c r="F182" s="10" t="s">
        <v>1379</v>
      </c>
      <c r="G182" s="10">
        <f>VLOOKUP($E182,Proveedores!$A$1:$K$280,2,FALSE)</f>
        <v>0</v>
      </c>
    </row>
    <row r="183" spans="1:7" x14ac:dyDescent="0.2">
      <c r="A183" s="10">
        <v>178</v>
      </c>
      <c r="B183" s="10" t="str">
        <f>VLOOKUP($E183,Proveedores!$A$1:$K$280,4,FALSE)</f>
        <v>Fanasa, S.A. de C.V.</v>
      </c>
      <c r="C183" s="11" t="str">
        <f t="shared" si="2"/>
        <v>s_cjuarez</v>
      </c>
      <c r="D183" s="10" t="s">
        <v>1388</v>
      </c>
      <c r="E183" s="10">
        <v>25</v>
      </c>
      <c r="F183" s="10" t="s">
        <v>1379</v>
      </c>
      <c r="G183" s="10">
        <f>VLOOKUP($E183,Proveedores!$A$1:$K$280,2,FALSE)</f>
        <v>0</v>
      </c>
    </row>
    <row r="184" spans="1:7" x14ac:dyDescent="0.2">
      <c r="A184" s="10">
        <v>409</v>
      </c>
      <c r="B184" s="10" t="str">
        <f>VLOOKUP($E184,Proveedores!$A$1:$K$280,4,FALSE)</f>
        <v>Fanasa, S.A. de C.V.</v>
      </c>
      <c r="C184" s="11" t="str">
        <f t="shared" si="2"/>
        <v>s_lgonzalez</v>
      </c>
      <c r="D184" s="10" t="s">
        <v>1518</v>
      </c>
      <c r="E184" s="10">
        <v>25</v>
      </c>
      <c r="F184" s="10" t="s">
        <v>1379</v>
      </c>
      <c r="G184" s="10">
        <f>VLOOKUP($E184,Proveedores!$A$1:$K$280,2,FALSE)</f>
        <v>0</v>
      </c>
    </row>
    <row r="185" spans="1:7" x14ac:dyDescent="0.2">
      <c r="A185" s="10">
        <v>412</v>
      </c>
      <c r="B185" s="10" t="str">
        <f>VLOOKUP($E185,Proveedores!$A$1:$K$280,4,FALSE)</f>
        <v>Fanasa, S.A. de C.V.</v>
      </c>
      <c r="C185" s="11" t="str">
        <f t="shared" si="2"/>
        <v>s_wbravo</v>
      </c>
      <c r="D185" s="10" t="s">
        <v>1519</v>
      </c>
      <c r="E185" s="10">
        <v>25</v>
      </c>
      <c r="F185" s="10" t="s">
        <v>1292</v>
      </c>
      <c r="G185" s="10">
        <f>VLOOKUP($E185,Proveedores!$A$1:$K$280,2,FALSE)</f>
        <v>0</v>
      </c>
    </row>
    <row r="186" spans="1:7" x14ac:dyDescent="0.2">
      <c r="A186" s="10">
        <v>564</v>
      </c>
      <c r="B186" s="10" t="str">
        <f>VLOOKUP($E186,Proveedores!$A$1:$K$280,4,FALSE)</f>
        <v>Fanasa, S.A. de C.V.</v>
      </c>
      <c r="C186" s="11" t="str">
        <f t="shared" si="2"/>
        <v>s_jsanchez</v>
      </c>
      <c r="D186" s="10" t="s">
        <v>1598</v>
      </c>
      <c r="E186" s="10">
        <v>25</v>
      </c>
      <c r="F186" s="10" t="s">
        <v>1379</v>
      </c>
      <c r="G186" s="10">
        <f>VLOOKUP($E186,Proveedores!$A$1:$K$280,2,FALSE)</f>
        <v>0</v>
      </c>
    </row>
    <row r="187" spans="1:7" x14ac:dyDescent="0.2">
      <c r="A187" s="10">
        <v>567</v>
      </c>
      <c r="B187" s="10" t="str">
        <f>VLOOKUP($E187,Proveedores!$A$1:$K$280,4,FALSE)</f>
        <v>Fanasa, S.A. de C.V.</v>
      </c>
      <c r="C187" s="11" t="str">
        <f t="shared" si="2"/>
        <v>s_aluna</v>
      </c>
      <c r="D187" s="10" t="s">
        <v>1599</v>
      </c>
      <c r="E187" s="10">
        <v>25</v>
      </c>
      <c r="F187" s="10" t="s">
        <v>1292</v>
      </c>
      <c r="G187" s="10">
        <f>VLOOKUP($E187,Proveedores!$A$1:$K$280,2,FALSE)</f>
        <v>0</v>
      </c>
    </row>
    <row r="188" spans="1:7" x14ac:dyDescent="0.2">
      <c r="A188" s="10">
        <v>615</v>
      </c>
      <c r="B188" s="10" t="str">
        <f>VLOOKUP($E188,Proveedores!$A$1:$K$280,4,FALSE)</f>
        <v>Fanasa, S.A. de C.V.</v>
      </c>
      <c r="C188" s="11" t="str">
        <f t="shared" si="2"/>
        <v>s_rrosas</v>
      </c>
      <c r="D188" s="10" t="s">
        <v>1623</v>
      </c>
      <c r="E188" s="10">
        <v>25</v>
      </c>
      <c r="F188" s="10" t="s">
        <v>1379</v>
      </c>
      <c r="G188" s="10">
        <f>VLOOKUP($E188,Proveedores!$A$1:$K$280,2,FALSE)</f>
        <v>0</v>
      </c>
    </row>
    <row r="189" spans="1:7" x14ac:dyDescent="0.2">
      <c r="A189" s="10">
        <v>659</v>
      </c>
      <c r="B189" s="10" t="str">
        <f>VLOOKUP($E189,Proveedores!$A$1:$K$280,4,FALSE)</f>
        <v>Fanasa, S.A. de C.V.</v>
      </c>
      <c r="C189" s="11" t="str">
        <f t="shared" si="2"/>
        <v>s_igarcia</v>
      </c>
      <c r="D189" s="10" t="s">
        <v>1653</v>
      </c>
      <c r="E189" s="10">
        <v>25</v>
      </c>
      <c r="F189" s="10" t="s">
        <v>1292</v>
      </c>
      <c r="G189" s="10">
        <f>VLOOKUP($E189,Proveedores!$A$1:$K$280,2,FALSE)</f>
        <v>0</v>
      </c>
    </row>
    <row r="190" spans="1:7" x14ac:dyDescent="0.2">
      <c r="A190" s="10">
        <v>773</v>
      </c>
      <c r="B190" s="10" t="str">
        <f>VLOOKUP($E190,Proveedores!$A$1:$K$280,4,FALSE)</f>
        <v>Fanasa, S.A. de C.V.</v>
      </c>
      <c r="C190" s="11" t="str">
        <f t="shared" si="2"/>
        <v>s_erodriguez</v>
      </c>
      <c r="D190" s="10" t="s">
        <v>1717</v>
      </c>
      <c r="E190" s="10">
        <v>25</v>
      </c>
      <c r="F190" s="10" t="s">
        <v>1292</v>
      </c>
      <c r="G190" s="10">
        <f>VLOOKUP($E190,Proveedores!$A$1:$K$280,2,FALSE)</f>
        <v>0</v>
      </c>
    </row>
    <row r="191" spans="1:7" x14ac:dyDescent="0.2">
      <c r="A191" s="10">
        <v>807</v>
      </c>
      <c r="B191" s="10" t="str">
        <f>VLOOKUP($E191,Proveedores!$A$1:$K$280,4,FALSE)</f>
        <v>Fanasa, S.A. de C.V.</v>
      </c>
      <c r="C191" s="11" t="str">
        <f t="shared" si="2"/>
        <v>s_jgonzalez</v>
      </c>
      <c r="D191" s="10" t="s">
        <v>52</v>
      </c>
      <c r="E191" s="10">
        <v>25</v>
      </c>
      <c r="F191" s="10" t="s">
        <v>1292</v>
      </c>
      <c r="G191" s="10">
        <f>VLOOKUP($E191,Proveedores!$A$1:$K$280,2,FALSE)</f>
        <v>0</v>
      </c>
    </row>
    <row r="192" spans="1:7" x14ac:dyDescent="0.2">
      <c r="A192" s="10">
        <v>327</v>
      </c>
      <c r="B192" s="10" t="str">
        <f>VLOOKUP($E192,Proveedores!$A$1:$K$280,4,FALSE)</f>
        <v>FASTCO INDUSTRIES</v>
      </c>
      <c r="C192" s="11" t="str">
        <f t="shared" si="2"/>
        <v>s_EBradfield</v>
      </c>
      <c r="D192" s="10" t="s">
        <v>1472</v>
      </c>
      <c r="E192" s="10">
        <v>134</v>
      </c>
      <c r="F192" s="10" t="s">
        <v>1379</v>
      </c>
      <c r="G192" s="10">
        <f>VLOOKUP($E192,Proveedores!$A$1:$K$280,2,FALSE)</f>
        <v>0</v>
      </c>
    </row>
    <row r="193" spans="1:7" x14ac:dyDescent="0.2">
      <c r="A193" s="10">
        <v>380</v>
      </c>
      <c r="B193" s="10" t="str">
        <f>VLOOKUP($E193,Proveedores!$A$1:$K$280,4,FALSE)</f>
        <v>FASTCO INDUSTRIES</v>
      </c>
      <c r="C193" s="11" t="str">
        <f t="shared" si="2"/>
        <v>s_NSymon</v>
      </c>
      <c r="D193" s="10" t="s">
        <v>1501</v>
      </c>
      <c r="E193" s="10">
        <v>134</v>
      </c>
      <c r="F193" s="10" t="s">
        <v>1379</v>
      </c>
      <c r="G193" s="10">
        <f>VLOOKUP($E193,Proveedores!$A$1:$K$280,2,FALSE)</f>
        <v>0</v>
      </c>
    </row>
    <row r="194" spans="1:7" x14ac:dyDescent="0.2">
      <c r="A194" s="10">
        <v>24</v>
      </c>
      <c r="B194" s="10" t="str">
        <f>VLOOKUP($E194,Proveedores!$A$1:$K$280,4,FALSE)</f>
        <v>Faurecia Emissions Control Technologies</v>
      </c>
      <c r="C194" s="11" t="str">
        <f t="shared" si="2"/>
        <v>s_miguel.mlg.gutierrez</v>
      </c>
      <c r="D194" s="10" t="s">
        <v>302</v>
      </c>
      <c r="E194" s="10">
        <v>102</v>
      </c>
      <c r="F194" s="10" t="s">
        <v>1292</v>
      </c>
      <c r="G194" s="10">
        <f>VLOOKUP($E194,Proveedores!$A$1:$K$280,2,FALSE)</f>
        <v>0</v>
      </c>
    </row>
    <row r="195" spans="1:7" x14ac:dyDescent="0.2">
      <c r="A195" s="10">
        <v>76</v>
      </c>
      <c r="B195" s="10" t="str">
        <f>VLOOKUP($E195,Proveedores!$A$1:$K$280,4,FALSE)</f>
        <v>Faurecia Emissions Control Technologies</v>
      </c>
      <c r="C195" s="11" t="str">
        <f t="shared" ref="C195:C258" si="3">CONCATENATE("s_",MID(D195,1,  FIND("@",D195,1)-1 ))</f>
        <v>s_arturo.avila</v>
      </c>
      <c r="D195" s="10" t="s">
        <v>1322</v>
      </c>
      <c r="E195" s="10">
        <v>102</v>
      </c>
      <c r="F195" s="10" t="s">
        <v>1292</v>
      </c>
      <c r="G195" s="10">
        <f>VLOOKUP($E195,Proveedores!$A$1:$K$280,2,FALSE)</f>
        <v>0</v>
      </c>
    </row>
    <row r="196" spans="1:7" x14ac:dyDescent="0.2">
      <c r="A196" s="10">
        <v>129</v>
      </c>
      <c r="B196" s="10" t="str">
        <f>VLOOKUP($E196,Proveedores!$A$1:$K$280,4,FALSE)</f>
        <v>Faurecia Emissions Control Technologies</v>
      </c>
      <c r="C196" s="11" t="str">
        <f t="shared" si="3"/>
        <v>s_john.warren</v>
      </c>
      <c r="D196" s="10" t="s">
        <v>1358</v>
      </c>
      <c r="E196" s="10">
        <v>102</v>
      </c>
      <c r="F196" s="10" t="s">
        <v>1292</v>
      </c>
      <c r="G196" s="10">
        <f>VLOOKUP($E196,Proveedores!$A$1:$K$280,2,FALSE)</f>
        <v>0</v>
      </c>
    </row>
    <row r="197" spans="1:7" x14ac:dyDescent="0.2">
      <c r="A197" s="10">
        <v>328</v>
      </c>
      <c r="B197" s="10" t="str">
        <f>VLOOKUP($E197,Proveedores!$A$1:$K$280,4,FALSE)</f>
        <v>Faurecia Emissions Control Technologies</v>
      </c>
      <c r="C197" s="11" t="str">
        <f t="shared" si="3"/>
        <v>s_chris.spall</v>
      </c>
      <c r="D197" s="10" t="s">
        <v>1473</v>
      </c>
      <c r="E197" s="10">
        <v>102</v>
      </c>
      <c r="F197" s="10" t="s">
        <v>1379</v>
      </c>
      <c r="G197" s="10">
        <f>VLOOKUP($E197,Proveedores!$A$1:$K$280,2,FALSE)</f>
        <v>0</v>
      </c>
    </row>
    <row r="198" spans="1:7" x14ac:dyDescent="0.2">
      <c r="A198" s="10">
        <v>514</v>
      </c>
      <c r="B198" s="10" t="str">
        <f>VLOOKUP($E198,Proveedores!$A$1:$K$280,4,FALSE)</f>
        <v>Faurecia Emissions Control Technologies</v>
      </c>
      <c r="C198" s="11" t="str">
        <f t="shared" si="3"/>
        <v>s_shelly.johnson</v>
      </c>
      <c r="D198" s="10" t="s">
        <v>1573</v>
      </c>
      <c r="E198" s="10">
        <v>102</v>
      </c>
      <c r="F198" s="10" t="s">
        <v>1379</v>
      </c>
      <c r="G198" s="10">
        <f>VLOOKUP($E198,Proveedores!$A$1:$K$280,2,FALSE)</f>
        <v>0</v>
      </c>
    </row>
    <row r="199" spans="1:7" ht="25.5" x14ac:dyDescent="0.2">
      <c r="A199" s="10">
        <v>179</v>
      </c>
      <c r="B199" s="10" t="str">
        <f>VLOOKUP($E199,Proveedores!$A$1:$K$280,4,FALSE)</f>
        <v>Faurecia Sistemas Automotrices de MÃ©xico SA de CV</v>
      </c>
      <c r="C199" s="11" t="str">
        <f t="shared" si="3"/>
        <v>s_mauricio.salazar</v>
      </c>
      <c r="D199" s="10" t="s">
        <v>1389</v>
      </c>
      <c r="E199" s="10">
        <v>200</v>
      </c>
      <c r="F199" s="10" t="s">
        <v>1379</v>
      </c>
      <c r="G199" s="10">
        <f>VLOOKUP($E199,Proveedores!$A$1:$K$280,2,FALSE)</f>
        <v>0</v>
      </c>
    </row>
    <row r="200" spans="1:7" ht="25.5" x14ac:dyDescent="0.2">
      <c r="A200" s="10">
        <v>180</v>
      </c>
      <c r="B200" s="10" t="str">
        <f>VLOOKUP($E200,Proveedores!$A$1:$K$280,4,FALSE)</f>
        <v>Faurecia Sistemas Automotrices de MÃ©xico SA de CV</v>
      </c>
      <c r="C200" s="11" t="str">
        <f t="shared" si="3"/>
        <v>s_abraham.soria</v>
      </c>
      <c r="D200" s="10" t="s">
        <v>708</v>
      </c>
      <c r="E200" s="10">
        <v>200</v>
      </c>
      <c r="F200" s="10" t="s">
        <v>1379</v>
      </c>
      <c r="G200" s="10">
        <f>VLOOKUP($E200,Proveedores!$A$1:$K$280,2,FALSE)</f>
        <v>0</v>
      </c>
    </row>
    <row r="201" spans="1:7" ht="25.5" x14ac:dyDescent="0.2">
      <c r="A201" s="10">
        <v>746</v>
      </c>
      <c r="B201" s="10" t="str">
        <f>VLOOKUP($E201,Proveedores!$A$1:$K$280,4,FALSE)</f>
        <v>Faurecia Sistemas Automotrices de MÃ©xico SA de CV</v>
      </c>
      <c r="C201" s="11" t="str">
        <f t="shared" si="3"/>
        <v>s_miguel.mlg.gutierrez</v>
      </c>
      <c r="D201" s="10" t="s">
        <v>302</v>
      </c>
      <c r="E201" s="10">
        <v>200</v>
      </c>
      <c r="F201" s="10" t="s">
        <v>1292</v>
      </c>
      <c r="G201" s="10">
        <f>VLOOKUP($E201,Proveedores!$A$1:$K$280,2,FALSE)</f>
        <v>0</v>
      </c>
    </row>
    <row r="202" spans="1:7" x14ac:dyDescent="0.2">
      <c r="A202" s="10">
        <v>94</v>
      </c>
      <c r="B202" s="10" t="str">
        <f>VLOOKUP($E202,Proveedores!$A$1:$K$280,4,FALSE)</f>
        <v>Fischer Mexicana, S.A. de C.V.</v>
      </c>
      <c r="C202" s="11" t="str">
        <f t="shared" si="3"/>
        <v>s_guillermo.cardenas</v>
      </c>
      <c r="D202" s="10" t="s">
        <v>1336</v>
      </c>
      <c r="E202" s="10">
        <v>67</v>
      </c>
      <c r="F202" s="10" t="s">
        <v>1292</v>
      </c>
      <c r="G202" s="10">
        <f>VLOOKUP($E202,Proveedores!$A$1:$K$280,2,FALSE)</f>
        <v>0</v>
      </c>
    </row>
    <row r="203" spans="1:7" x14ac:dyDescent="0.2">
      <c r="A203" s="10">
        <v>160</v>
      </c>
      <c r="B203" s="10" t="str">
        <f>VLOOKUP($E203,Proveedores!$A$1:$K$280,4,FALSE)</f>
        <v>Fischer Mexicana, S.A. de C.V.</v>
      </c>
      <c r="C203" s="11" t="str">
        <f t="shared" si="3"/>
        <v>s_julio.hernandez</v>
      </c>
      <c r="D203" s="10" t="s">
        <v>1377</v>
      </c>
      <c r="E203" s="10">
        <v>67</v>
      </c>
      <c r="F203" s="10" t="s">
        <v>1292</v>
      </c>
      <c r="G203" s="10">
        <f>VLOOKUP($E203,Proveedores!$A$1:$K$280,2,FALSE)</f>
        <v>0</v>
      </c>
    </row>
    <row r="204" spans="1:7" x14ac:dyDescent="0.2">
      <c r="A204" s="10">
        <v>181</v>
      </c>
      <c r="B204" s="10" t="str">
        <f>VLOOKUP($E204,Proveedores!$A$1:$K$280,4,FALSE)</f>
        <v>Fischer Mexicana, S.A. de C.V.</v>
      </c>
      <c r="C204" s="11" t="str">
        <f t="shared" si="3"/>
        <v>s_julio.hernandez</v>
      </c>
      <c r="D204" s="10" t="s">
        <v>1377</v>
      </c>
      <c r="E204" s="10">
        <v>67</v>
      </c>
      <c r="F204" s="10" t="s">
        <v>1379</v>
      </c>
      <c r="G204" s="10">
        <f>VLOOKUP($E204,Proveedores!$A$1:$K$280,2,FALSE)</f>
        <v>0</v>
      </c>
    </row>
    <row r="205" spans="1:7" x14ac:dyDescent="0.2">
      <c r="A205" s="10">
        <v>610</v>
      </c>
      <c r="B205" s="10" t="str">
        <f>VLOOKUP($E205,Proveedores!$A$1:$K$280,4,FALSE)</f>
        <v>Fischer Mexicana, S.A. de C.V.</v>
      </c>
      <c r="C205" s="11" t="str">
        <f t="shared" si="3"/>
        <v>s_rolando.poma</v>
      </c>
      <c r="D205" s="10" t="s">
        <v>1621</v>
      </c>
      <c r="E205" s="10">
        <v>67</v>
      </c>
      <c r="F205" s="10" t="s">
        <v>1292</v>
      </c>
      <c r="G205" s="10">
        <f>VLOOKUP($E205,Proveedores!$A$1:$K$280,2,FALSE)</f>
        <v>0</v>
      </c>
    </row>
    <row r="206" spans="1:7" x14ac:dyDescent="0.2">
      <c r="A206" s="10">
        <v>625</v>
      </c>
      <c r="B206" s="10" t="str">
        <f>VLOOKUP($E206,Proveedores!$A$1:$K$280,4,FALSE)</f>
        <v>Fischer Mexicana, S.A. de C.V.</v>
      </c>
      <c r="C206" s="11" t="str">
        <f t="shared" si="3"/>
        <v>s_eduardo.rodriguez</v>
      </c>
      <c r="D206" s="10" t="s">
        <v>1631</v>
      </c>
      <c r="E206" s="10">
        <v>67</v>
      </c>
      <c r="F206" s="10" t="s">
        <v>1292</v>
      </c>
      <c r="G206" s="10">
        <f>VLOOKUP($E206,Proveedores!$A$1:$K$280,2,FALSE)</f>
        <v>0</v>
      </c>
    </row>
    <row r="207" spans="1:7" x14ac:dyDescent="0.2">
      <c r="A207" s="10">
        <v>712</v>
      </c>
      <c r="B207" s="10" t="str">
        <f>VLOOKUP($E207,Proveedores!$A$1:$K$280,4,FALSE)</f>
        <v>Fischer Mexicana, S.A. de C.V.</v>
      </c>
      <c r="C207" s="11" t="str">
        <f t="shared" si="3"/>
        <v>s_ricardo.gonzalez</v>
      </c>
      <c r="D207" s="10" t="s">
        <v>1683</v>
      </c>
      <c r="E207" s="10">
        <v>67</v>
      </c>
      <c r="F207" s="10" t="s">
        <v>1292</v>
      </c>
      <c r="G207" s="10">
        <f>VLOOKUP($E207,Proveedores!$A$1:$K$280,2,FALSE)</f>
        <v>0</v>
      </c>
    </row>
    <row r="208" spans="1:7" x14ac:dyDescent="0.2">
      <c r="A208" s="10">
        <v>101</v>
      </c>
      <c r="B208" s="10" t="str">
        <f>VLOOKUP($E208,Proveedores!$A$1:$K$280,4,FALSE)</f>
        <v>FLEXFAB LLC</v>
      </c>
      <c r="C208" s="11" t="str">
        <f t="shared" si="3"/>
        <v>s_jeanette.james</v>
      </c>
      <c r="D208" s="10" t="s">
        <v>1340</v>
      </c>
      <c r="E208" s="10">
        <v>162</v>
      </c>
      <c r="F208" s="10" t="s">
        <v>1292</v>
      </c>
      <c r="G208" s="10">
        <f>VLOOKUP($E208,Proveedores!$A$1:$K$280,2,FALSE)</f>
        <v>0</v>
      </c>
    </row>
    <row r="209" spans="1:7" x14ac:dyDescent="0.2">
      <c r="A209" s="10">
        <v>520</v>
      </c>
      <c r="B209" s="10" t="str">
        <f>VLOOKUP($E209,Proveedores!$A$1:$K$280,4,FALSE)</f>
        <v>FLEXFAB LLC</v>
      </c>
      <c r="C209" s="11" t="str">
        <f t="shared" si="3"/>
        <v>s_sally.rohe</v>
      </c>
      <c r="D209" s="10" t="s">
        <v>558</v>
      </c>
      <c r="E209" s="10">
        <v>162</v>
      </c>
      <c r="F209" s="10" t="s">
        <v>1292</v>
      </c>
      <c r="G209" s="10">
        <f>VLOOKUP($E209,Proveedores!$A$1:$K$280,2,FALSE)</f>
        <v>0</v>
      </c>
    </row>
    <row r="210" spans="1:7" x14ac:dyDescent="0.2">
      <c r="A210" s="10">
        <v>523</v>
      </c>
      <c r="B210" s="10" t="str">
        <f>VLOOKUP($E210,Proveedores!$A$1:$K$280,4,FALSE)</f>
        <v>FLEXFAB LLC</v>
      </c>
      <c r="C210" s="11" t="str">
        <f t="shared" si="3"/>
        <v>s_flexfab.autosales</v>
      </c>
      <c r="D210" s="10" t="s">
        <v>1579</v>
      </c>
      <c r="E210" s="10">
        <v>162</v>
      </c>
      <c r="F210" s="10" t="s">
        <v>1379</v>
      </c>
      <c r="G210" s="10">
        <f>VLOOKUP($E210,Proveedores!$A$1:$K$280,2,FALSE)</f>
        <v>0</v>
      </c>
    </row>
    <row r="211" spans="1:7" x14ac:dyDescent="0.2">
      <c r="A211" s="10">
        <v>541</v>
      </c>
      <c r="B211" s="10" t="str">
        <f>VLOOKUP($E211,Proveedores!$A$1:$K$280,4,FALSE)</f>
        <v>FLEXFAB LLC</v>
      </c>
      <c r="C211" s="11" t="str">
        <f t="shared" si="3"/>
        <v>s_shelby.decamp</v>
      </c>
      <c r="D211" s="10" t="s">
        <v>1588</v>
      </c>
      <c r="E211" s="10">
        <v>162</v>
      </c>
      <c r="F211" s="10" t="s">
        <v>1379</v>
      </c>
      <c r="G211" s="10">
        <f>VLOOKUP($E211,Proveedores!$A$1:$K$280,2,FALSE)</f>
        <v>0</v>
      </c>
    </row>
    <row r="212" spans="1:7" x14ac:dyDescent="0.2">
      <c r="A212" s="10">
        <v>542</v>
      </c>
      <c r="B212" s="10" t="str">
        <f>VLOOKUP($E212,Proveedores!$A$1:$K$280,4,FALSE)</f>
        <v>FLEXFAB LLC</v>
      </c>
      <c r="C212" s="11" t="str">
        <f t="shared" si="3"/>
        <v>s_mallory.leinaar</v>
      </c>
      <c r="D212" s="10" t="s">
        <v>1589</v>
      </c>
      <c r="E212" s="10">
        <v>162</v>
      </c>
      <c r="F212" s="10" t="s">
        <v>1379</v>
      </c>
      <c r="G212" s="10">
        <f>VLOOKUP($E212,Proveedores!$A$1:$K$280,2,FALSE)</f>
        <v>0</v>
      </c>
    </row>
    <row r="213" spans="1:7" x14ac:dyDescent="0.2">
      <c r="A213" s="10">
        <v>329</v>
      </c>
      <c r="B213" s="10" t="str">
        <f>VLOOKUP($E213,Proveedores!$A$1:$K$280,4,FALSE)</f>
        <v>Flexible Products Co.</v>
      </c>
      <c r="C213" s="11" t="str">
        <f t="shared" si="3"/>
        <v>s_ttrybus</v>
      </c>
      <c r="D213" s="10" t="s">
        <v>1474</v>
      </c>
      <c r="E213" s="10">
        <v>121</v>
      </c>
      <c r="F213" s="10" t="s">
        <v>1379</v>
      </c>
      <c r="G213" s="10">
        <f>VLOOKUP($E213,Proveedores!$A$1:$K$280,2,FALSE)</f>
        <v>0</v>
      </c>
    </row>
    <row r="214" spans="1:7" x14ac:dyDescent="0.2">
      <c r="A214" s="10">
        <v>330</v>
      </c>
      <c r="B214" s="10" t="str">
        <f>VLOOKUP($E214,Proveedores!$A$1:$K$280,4,FALSE)</f>
        <v>Flexible Products Co.</v>
      </c>
      <c r="C214" s="11" t="str">
        <f t="shared" si="3"/>
        <v>s_dseiter</v>
      </c>
      <c r="D214" s="10" t="s">
        <v>1475</v>
      </c>
      <c r="E214" s="10">
        <v>121</v>
      </c>
      <c r="F214" s="10" t="s">
        <v>1379</v>
      </c>
      <c r="G214" s="10">
        <f>VLOOKUP($E214,Proveedores!$A$1:$K$280,2,FALSE)</f>
        <v>0</v>
      </c>
    </row>
    <row r="215" spans="1:7" x14ac:dyDescent="0.2">
      <c r="A215" s="10">
        <v>331</v>
      </c>
      <c r="B215" s="10" t="str">
        <f>VLOOKUP($E215,Proveedores!$A$1:$K$280,4,FALSE)</f>
        <v>Flexible Products Co.</v>
      </c>
      <c r="C215" s="11" t="str">
        <f t="shared" si="3"/>
        <v>s_sdean</v>
      </c>
      <c r="D215" s="10" t="s">
        <v>1476</v>
      </c>
      <c r="E215" s="10">
        <v>121</v>
      </c>
      <c r="F215" s="10" t="s">
        <v>1379</v>
      </c>
      <c r="G215" s="10">
        <f>VLOOKUP($E215,Proveedores!$A$1:$K$280,2,FALSE)</f>
        <v>0</v>
      </c>
    </row>
    <row r="216" spans="1:7" x14ac:dyDescent="0.2">
      <c r="A216" s="10">
        <v>603</v>
      </c>
      <c r="B216" s="10" t="str">
        <f>VLOOKUP($E216,Proveedores!$A$1:$K$280,4,FALSE)</f>
        <v>Flexible Products Co.</v>
      </c>
      <c r="C216" s="11" t="str">
        <f t="shared" si="3"/>
        <v>s_mmcdonald</v>
      </c>
      <c r="D216" s="10" t="s">
        <v>1615</v>
      </c>
      <c r="E216" s="10">
        <v>121</v>
      </c>
      <c r="F216" s="10" t="s">
        <v>1379</v>
      </c>
      <c r="G216" s="10">
        <f>VLOOKUP($E216,Proveedores!$A$1:$K$280,2,FALSE)</f>
        <v>0</v>
      </c>
    </row>
    <row r="217" spans="1:7" x14ac:dyDescent="0.2">
      <c r="A217" s="10">
        <v>208</v>
      </c>
      <c r="B217" s="10" t="str">
        <f>VLOOKUP($E217,Proveedores!$A$1:$K$280,4,FALSE)</f>
        <v>Flow Dry Technology Inc</v>
      </c>
      <c r="C217" s="11" t="str">
        <f t="shared" si="3"/>
        <v>s_djenkins</v>
      </c>
      <c r="D217" s="10" t="s">
        <v>79</v>
      </c>
      <c r="E217" s="10">
        <v>38</v>
      </c>
      <c r="F217" s="10" t="s">
        <v>1379</v>
      </c>
      <c r="G217" s="10">
        <f>VLOOKUP($E217,Proveedores!$A$1:$K$280,2,FALSE)</f>
        <v>0</v>
      </c>
    </row>
    <row r="218" spans="1:7" ht="25.5" x14ac:dyDescent="0.2">
      <c r="A218" s="10">
        <v>20</v>
      </c>
      <c r="B218" s="10" t="str">
        <f>VLOOKUP($E218,Proveedores!$A$1:$K$280,4,FALSE)</f>
        <v>FUJIWA MACHINERY INDUSTRY (KUNSHAN) CO. LTD</v>
      </c>
      <c r="C218" s="11" t="str">
        <f t="shared" si="3"/>
        <v>s_tiffany.sun</v>
      </c>
      <c r="D218" s="10" t="s">
        <v>170</v>
      </c>
      <c r="E218" s="10">
        <v>68</v>
      </c>
      <c r="F218" s="10" t="s">
        <v>1292</v>
      </c>
      <c r="G218" s="10">
        <f>VLOOKUP($E218,Proveedores!$A$1:$K$280,2,FALSE)</f>
        <v>0</v>
      </c>
    </row>
    <row r="219" spans="1:7" ht="25.5" x14ac:dyDescent="0.2">
      <c r="A219" s="10">
        <v>21</v>
      </c>
      <c r="B219" s="10" t="str">
        <f>VLOOKUP($E219,Proveedores!$A$1:$K$280,4,FALSE)</f>
        <v>FUJIWA MACHINERY INDUSTRY (KUNSHAN) CO. LTD</v>
      </c>
      <c r="C219" s="11" t="str">
        <f t="shared" si="3"/>
        <v>s_hsin</v>
      </c>
      <c r="D219" s="10" t="s">
        <v>1296</v>
      </c>
      <c r="E219" s="10">
        <v>68</v>
      </c>
      <c r="F219" s="10" t="s">
        <v>1292</v>
      </c>
      <c r="G219" s="10">
        <f>VLOOKUP($E219,Proveedores!$A$1:$K$280,2,FALSE)</f>
        <v>0</v>
      </c>
    </row>
    <row r="220" spans="1:7" ht="25.5" x14ac:dyDescent="0.2">
      <c r="A220" s="10">
        <v>80</v>
      </c>
      <c r="B220" s="10" t="str">
        <f>VLOOKUP($E220,Proveedores!$A$1:$K$280,4,FALSE)</f>
        <v>FUJIWA MACHINERY INDUSTRY (KUNSHAN) CO. LTD</v>
      </c>
      <c r="C220" s="11" t="str">
        <f t="shared" si="3"/>
        <v>s_oldbull2k2</v>
      </c>
      <c r="D220" s="10" t="s">
        <v>1326</v>
      </c>
      <c r="E220" s="10">
        <v>68</v>
      </c>
      <c r="F220" s="10" t="s">
        <v>1292</v>
      </c>
      <c r="G220" s="10">
        <f>VLOOKUP($E220,Proveedores!$A$1:$K$280,2,FALSE)</f>
        <v>0</v>
      </c>
    </row>
    <row r="221" spans="1:7" ht="25.5" x14ac:dyDescent="0.2">
      <c r="A221" s="10">
        <v>240</v>
      </c>
      <c r="B221" s="10" t="str">
        <f>VLOOKUP($E221,Proveedores!$A$1:$K$280,4,FALSE)</f>
        <v>FUJIWA MACHINERY INDUSTRY (KUNSHAN) CO. LTD</v>
      </c>
      <c r="C221" s="11" t="str">
        <f t="shared" si="3"/>
        <v>s_tiffany.sun</v>
      </c>
      <c r="D221" s="10" t="s">
        <v>170</v>
      </c>
      <c r="E221" s="10">
        <v>68</v>
      </c>
      <c r="F221" s="10" t="s">
        <v>1379</v>
      </c>
      <c r="G221" s="10">
        <f>VLOOKUP($E221,Proveedores!$A$1:$K$280,2,FALSE)</f>
        <v>0</v>
      </c>
    </row>
    <row r="222" spans="1:7" ht="25.5" x14ac:dyDescent="0.2">
      <c r="A222" s="10">
        <v>241</v>
      </c>
      <c r="B222" s="10" t="str">
        <f>VLOOKUP($E222,Proveedores!$A$1:$K$280,4,FALSE)</f>
        <v>FUJIWA MACHINERY INDUSTRY (KUNSHAN) CO. LTD</v>
      </c>
      <c r="C222" s="11" t="str">
        <f t="shared" si="3"/>
        <v>s_tiffanyrose86</v>
      </c>
      <c r="D222" s="10" t="s">
        <v>1420</v>
      </c>
      <c r="E222" s="10">
        <v>68</v>
      </c>
      <c r="F222" s="10" t="s">
        <v>1379</v>
      </c>
      <c r="G222" s="10">
        <f>VLOOKUP($E222,Proveedores!$A$1:$K$280,2,FALSE)</f>
        <v>0</v>
      </c>
    </row>
    <row r="223" spans="1:7" x14ac:dyDescent="0.2">
      <c r="A223" s="10">
        <v>715</v>
      </c>
      <c r="B223" s="10" t="str">
        <f>VLOOKUP($E223,Proveedores!$A$1:$K$280,4,FALSE)</f>
        <v>G3 Industries</v>
      </c>
      <c r="C223" s="11" t="str">
        <f t="shared" si="3"/>
        <v>s_julie.reynolds</v>
      </c>
      <c r="D223" s="10" t="s">
        <v>1684</v>
      </c>
      <c r="E223" s="10">
        <v>201</v>
      </c>
      <c r="F223" s="10" t="s">
        <v>1379</v>
      </c>
      <c r="G223" s="10">
        <f>VLOOKUP($E223,Proveedores!$A$1:$K$280,2,FALSE)</f>
        <v>0</v>
      </c>
    </row>
    <row r="224" spans="1:7" x14ac:dyDescent="0.2">
      <c r="A224" s="10">
        <v>376</v>
      </c>
      <c r="B224" s="10" t="str">
        <f>VLOOKUP($E224,Proveedores!$A$1:$K$280,4,FALSE)</f>
        <v>GAMMAX SA DE CV</v>
      </c>
      <c r="C224" s="11" t="str">
        <f t="shared" si="3"/>
        <v>s_r.floresb</v>
      </c>
      <c r="D224" s="10" t="s">
        <v>1500</v>
      </c>
      <c r="E224" s="10">
        <v>118</v>
      </c>
      <c r="F224" s="10" t="s">
        <v>1379</v>
      </c>
      <c r="G224" s="10" t="str">
        <f>VLOOKUP($E224,Proveedores!$A$1:$K$280,2,FALSE)</f>
        <v>No</v>
      </c>
    </row>
    <row r="225" spans="1:7" x14ac:dyDescent="0.2">
      <c r="A225" s="10">
        <v>243</v>
      </c>
      <c r="B225" s="10" t="str">
        <f>VLOOKUP($E225,Proveedores!$A$1:$K$280,4,FALSE)</f>
        <v>Global Automotive Components P Ltd</v>
      </c>
      <c r="C225" s="11" t="str">
        <f t="shared" si="3"/>
        <v>s_ashakhurana</v>
      </c>
      <c r="D225" s="10" t="s">
        <v>1421</v>
      </c>
      <c r="E225" s="10">
        <v>100</v>
      </c>
      <c r="F225" s="10" t="s">
        <v>1379</v>
      </c>
      <c r="G225" s="10">
        <f>VLOOKUP($E225,Proveedores!$A$1:$K$280,2,FALSE)</f>
        <v>0</v>
      </c>
    </row>
    <row r="226" spans="1:7" x14ac:dyDescent="0.2">
      <c r="A226" s="10">
        <v>244</v>
      </c>
      <c r="B226" s="10" t="str">
        <f>VLOOKUP($E226,Proveedores!$A$1:$K$280,4,FALSE)</f>
        <v>Global Automotive Components P Ltd</v>
      </c>
      <c r="C226" s="11" t="str">
        <f t="shared" si="3"/>
        <v>s_ashokkataria</v>
      </c>
      <c r="D226" s="10" t="s">
        <v>1422</v>
      </c>
      <c r="E226" s="10">
        <v>100</v>
      </c>
      <c r="F226" s="10" t="s">
        <v>1379</v>
      </c>
      <c r="G226" s="10">
        <f>VLOOKUP($E226,Proveedores!$A$1:$K$280,2,FALSE)</f>
        <v>0</v>
      </c>
    </row>
    <row r="227" spans="1:7" x14ac:dyDescent="0.2">
      <c r="A227" s="10">
        <v>436</v>
      </c>
      <c r="B227" s="10" t="str">
        <f>VLOOKUP($E227,Proveedores!$A$1:$K$280,4,FALSE)</f>
        <v>Global Automotive Components P Ltd</v>
      </c>
      <c r="C227" s="11" t="str">
        <f t="shared" si="3"/>
        <v>s_manoj.kumar</v>
      </c>
      <c r="D227" s="10" t="s">
        <v>1534</v>
      </c>
      <c r="E227" s="10">
        <v>100</v>
      </c>
      <c r="F227" s="10" t="s">
        <v>1292</v>
      </c>
      <c r="G227" s="10">
        <f>VLOOKUP($E227,Proveedores!$A$1:$K$280,2,FALSE)</f>
        <v>0</v>
      </c>
    </row>
    <row r="228" spans="1:7" x14ac:dyDescent="0.2">
      <c r="A228" s="10">
        <v>332</v>
      </c>
      <c r="B228" s="10" t="str">
        <f>VLOOKUP($E228,Proveedores!$A$1:$K$280,4,FALSE)</f>
        <v>Griffiths Corporation</v>
      </c>
      <c r="C228" s="11" t="str">
        <f t="shared" si="3"/>
        <v>s_wricowijr</v>
      </c>
      <c r="D228" s="10" t="s">
        <v>1477</v>
      </c>
      <c r="E228" s="10">
        <v>109</v>
      </c>
      <c r="F228" s="10" t="s">
        <v>1379</v>
      </c>
      <c r="G228" s="10">
        <f>VLOOKUP($E228,Proveedores!$A$1:$K$280,2,FALSE)</f>
        <v>0</v>
      </c>
    </row>
    <row r="229" spans="1:7" x14ac:dyDescent="0.2">
      <c r="A229" s="10">
        <v>801</v>
      </c>
      <c r="B229" s="10" t="str">
        <f>VLOOKUP($E229,Proveedores!$A$1:$K$280,4,FALSE)</f>
        <v>Griffiths Corporation</v>
      </c>
      <c r="C229" s="11" t="str">
        <f t="shared" si="3"/>
        <v>s_wricowikm</v>
      </c>
      <c r="D229" s="10" t="s">
        <v>1737</v>
      </c>
      <c r="E229" s="10">
        <v>109</v>
      </c>
      <c r="F229" s="10" t="s">
        <v>1379</v>
      </c>
      <c r="G229" s="10">
        <f>VLOOKUP($E229,Proveedores!$A$1:$K$280,2,FALSE)</f>
        <v>0</v>
      </c>
    </row>
    <row r="230" spans="1:7" x14ac:dyDescent="0.2">
      <c r="A230" s="10">
        <v>191</v>
      </c>
      <c r="B230" s="10" t="str">
        <f>VLOOKUP($E230,Proveedores!$A$1:$K$280,4,FALSE)</f>
        <v>Grupo Industrial Morgan S.A. de C.V.</v>
      </c>
      <c r="C230" s="11" t="str">
        <f t="shared" si="3"/>
        <v>s_Hugo.Castillo</v>
      </c>
      <c r="D230" s="10" t="s">
        <v>1396</v>
      </c>
      <c r="E230" s="10">
        <v>112</v>
      </c>
      <c r="F230" s="10" t="s">
        <v>1379</v>
      </c>
      <c r="G230" s="10">
        <f>VLOOKUP($E230,Proveedores!$A$1:$K$280,2,FALSE)</f>
        <v>0</v>
      </c>
    </row>
    <row r="231" spans="1:7" x14ac:dyDescent="0.2">
      <c r="A231" s="10">
        <v>510</v>
      </c>
      <c r="B231" s="10" t="str">
        <f>VLOOKUP($E231,Proveedores!$A$1:$K$280,4,FALSE)</f>
        <v>Grupo Industrial Morgan S.A. de C.V.</v>
      </c>
      <c r="C231" s="11" t="str">
        <f t="shared" si="3"/>
        <v>s_Francisco.Barrera</v>
      </c>
      <c r="D231" s="10" t="s">
        <v>346</v>
      </c>
      <c r="E231" s="10">
        <v>112</v>
      </c>
      <c r="F231" s="10" t="s">
        <v>1379</v>
      </c>
      <c r="G231" s="10">
        <f>VLOOKUP($E231,Proveedores!$A$1:$K$280,2,FALSE)</f>
        <v>0</v>
      </c>
    </row>
    <row r="232" spans="1:7" x14ac:dyDescent="0.2">
      <c r="A232" s="10">
        <v>511</v>
      </c>
      <c r="B232" s="10" t="str">
        <f>VLOOKUP($E232,Proveedores!$A$1:$K$280,4,FALSE)</f>
        <v>Grupo Industrial Morgan S.A. de C.V.</v>
      </c>
      <c r="C232" s="11" t="str">
        <f t="shared" si="3"/>
        <v>s_Abigail.Vega</v>
      </c>
      <c r="D232" s="10" t="s">
        <v>1571</v>
      </c>
      <c r="E232" s="10">
        <v>112</v>
      </c>
      <c r="F232" s="10" t="s">
        <v>1379</v>
      </c>
      <c r="G232" s="10">
        <f>VLOOKUP($E232,Proveedores!$A$1:$K$280,2,FALSE)</f>
        <v>0</v>
      </c>
    </row>
    <row r="233" spans="1:7" x14ac:dyDescent="0.2">
      <c r="A233" s="10">
        <v>75</v>
      </c>
      <c r="B233" s="10" t="str">
        <f>VLOOKUP($E233,Proveedores!$A$1:$K$280,4,FALSE)</f>
        <v>HARVEY</v>
      </c>
      <c r="C233" s="11" t="str">
        <f t="shared" si="3"/>
        <v>s_crowe</v>
      </c>
      <c r="D233" s="10" t="s">
        <v>1321</v>
      </c>
      <c r="E233" s="10">
        <v>69</v>
      </c>
      <c r="F233" s="10" t="s">
        <v>1292</v>
      </c>
      <c r="G233" s="10" t="str">
        <f>VLOOKUP($E233,Proveedores!$A$1:$K$280,2,FALSE)</f>
        <v>No</v>
      </c>
    </row>
    <row r="234" spans="1:7" x14ac:dyDescent="0.2">
      <c r="A234" s="10">
        <v>77</v>
      </c>
      <c r="B234" s="10" t="str">
        <f>VLOOKUP($E234,Proveedores!$A$1:$K$280,4,FALSE)</f>
        <v>Harvey Vogel Manufacturing Company</v>
      </c>
      <c r="C234" s="11" t="str">
        <f t="shared" si="3"/>
        <v>s_VesaasP</v>
      </c>
      <c r="D234" s="10" t="s">
        <v>1323</v>
      </c>
      <c r="E234" s="10">
        <v>148</v>
      </c>
      <c r="F234" s="10" t="s">
        <v>1292</v>
      </c>
      <c r="G234" s="10">
        <f>VLOOKUP($E234,Proveedores!$A$1:$K$280,2,FALSE)</f>
        <v>0</v>
      </c>
    </row>
    <row r="235" spans="1:7" x14ac:dyDescent="0.2">
      <c r="A235" s="10">
        <v>98</v>
      </c>
      <c r="B235" s="10" t="str">
        <f>VLOOKUP($E235,Proveedores!$A$1:$K$280,4,FALSE)</f>
        <v>Harvey Vogel Manufacturing Company</v>
      </c>
      <c r="C235" s="11" t="str">
        <f t="shared" si="3"/>
        <v>s_krugerk</v>
      </c>
      <c r="D235" s="10" t="s">
        <v>1338</v>
      </c>
      <c r="E235" s="10">
        <v>148</v>
      </c>
      <c r="F235" s="10" t="s">
        <v>1292</v>
      </c>
      <c r="G235" s="10">
        <f>VLOOKUP($E235,Proveedores!$A$1:$K$280,2,FALSE)</f>
        <v>0</v>
      </c>
    </row>
    <row r="236" spans="1:7" x14ac:dyDescent="0.2">
      <c r="A236" s="10">
        <v>375</v>
      </c>
      <c r="B236" s="10" t="str">
        <f>VLOOKUP($E236,Proveedores!$A$1:$K$280,4,FALSE)</f>
        <v>Harvey Vogel Manufacturing Company</v>
      </c>
      <c r="C236" s="11" t="str">
        <f t="shared" si="3"/>
        <v>s_LoniL</v>
      </c>
      <c r="D236" s="10" t="s">
        <v>488</v>
      </c>
      <c r="E236" s="10">
        <v>148</v>
      </c>
      <c r="F236" s="10" t="s">
        <v>1379</v>
      </c>
      <c r="G236" s="10">
        <f>VLOOKUP($E236,Proveedores!$A$1:$K$280,2,FALSE)</f>
        <v>0</v>
      </c>
    </row>
    <row r="237" spans="1:7" x14ac:dyDescent="0.2">
      <c r="A237" s="10">
        <v>377</v>
      </c>
      <c r="B237" s="10" t="str">
        <f>VLOOKUP($E237,Proveedores!$A$1:$K$280,4,FALSE)</f>
        <v>Heckethorn Manufacturing Co Inc</v>
      </c>
      <c r="C237" s="11" t="str">
        <f t="shared" si="3"/>
        <v>s_Trudy.Lutrell</v>
      </c>
      <c r="D237" s="10" t="s">
        <v>181</v>
      </c>
      <c r="E237" s="10">
        <v>70</v>
      </c>
      <c r="F237" s="10" t="s">
        <v>1379</v>
      </c>
      <c r="G237" s="10" t="str">
        <f>VLOOKUP($E237,Proveedores!$A$1:$K$280,2,FALSE)</f>
        <v>No</v>
      </c>
    </row>
    <row r="238" spans="1:7" x14ac:dyDescent="0.2">
      <c r="A238" s="10">
        <v>448</v>
      </c>
      <c r="B238" s="10" t="str">
        <f>VLOOKUP($E238,Proveedores!$A$1:$K$280,4,FALSE)</f>
        <v>Heckethorn Manufacturing Co Inc</v>
      </c>
      <c r="C238" s="11" t="str">
        <f t="shared" si="3"/>
        <v>s_perilee.willis</v>
      </c>
      <c r="D238" s="10" t="s">
        <v>1543</v>
      </c>
      <c r="E238" s="10">
        <v>70</v>
      </c>
      <c r="F238" s="10" t="s">
        <v>1379</v>
      </c>
      <c r="G238" s="10" t="str">
        <f>VLOOKUP($E238,Proveedores!$A$1:$K$280,2,FALSE)</f>
        <v>No</v>
      </c>
    </row>
    <row r="239" spans="1:7" x14ac:dyDescent="0.2">
      <c r="A239" s="10">
        <v>459</v>
      </c>
      <c r="B239" s="10" t="str">
        <f>VLOOKUP($E239,Proveedores!$A$1:$K$280,4,FALSE)</f>
        <v>Heckethorn Manufacturing Co Inc</v>
      </c>
      <c r="C239" s="11" t="str">
        <f t="shared" si="3"/>
        <v>s_gary.whittle</v>
      </c>
      <c r="D239" s="10" t="s">
        <v>1547</v>
      </c>
      <c r="E239" s="10">
        <v>70</v>
      </c>
      <c r="F239" s="10" t="s">
        <v>1379</v>
      </c>
      <c r="G239" s="10" t="str">
        <f>VLOOKUP($E239,Proveedores!$A$1:$K$280,2,FALSE)</f>
        <v>No</v>
      </c>
    </row>
    <row r="240" spans="1:7" x14ac:dyDescent="0.2">
      <c r="A240" s="10">
        <v>245</v>
      </c>
      <c r="B240" s="10" t="str">
        <f>VLOOKUP($E240,Proveedores!$A$1:$K$280,4,FALSE)</f>
        <v>Hollingsworth Distribution Systems</v>
      </c>
      <c r="C240" s="11" t="str">
        <f t="shared" si="3"/>
        <v>s_gbuckner</v>
      </c>
      <c r="D240" s="10" t="s">
        <v>657</v>
      </c>
      <c r="E240" s="10">
        <v>182</v>
      </c>
      <c r="F240" s="10" t="s">
        <v>1379</v>
      </c>
      <c r="G240" s="10">
        <f>VLOOKUP($E240,Proveedores!$A$1:$K$280,2,FALSE)</f>
        <v>0</v>
      </c>
    </row>
    <row r="241" spans="1:7" x14ac:dyDescent="0.2">
      <c r="A241" s="10">
        <v>246</v>
      </c>
      <c r="B241" s="10" t="str">
        <f>VLOOKUP($E241,Proveedores!$A$1:$K$280,4,FALSE)</f>
        <v>Hollingsworth Distribution Systems</v>
      </c>
      <c r="C241" s="11" t="str">
        <f t="shared" si="3"/>
        <v>s_rgomez</v>
      </c>
      <c r="D241" s="10" t="s">
        <v>1423</v>
      </c>
      <c r="E241" s="10">
        <v>182</v>
      </c>
      <c r="F241" s="10" t="s">
        <v>1379</v>
      </c>
      <c r="G241" s="10">
        <f>VLOOKUP($E241,Proveedores!$A$1:$K$280,2,FALSE)</f>
        <v>0</v>
      </c>
    </row>
    <row r="242" spans="1:7" x14ac:dyDescent="0.2">
      <c r="A242" s="10">
        <v>333</v>
      </c>
      <c r="B242" s="10" t="str">
        <f>VLOOKUP($E242,Proveedores!$A$1:$K$280,4,FALSE)</f>
        <v>Homer Donaldson Company LLC</v>
      </c>
      <c r="C242" s="11" t="str">
        <f t="shared" si="3"/>
        <v>s_susanculbert</v>
      </c>
      <c r="D242" s="10" t="s">
        <v>1478</v>
      </c>
      <c r="E242" s="10">
        <v>176</v>
      </c>
      <c r="F242" s="10" t="s">
        <v>1379</v>
      </c>
      <c r="G242" s="10">
        <f>VLOOKUP($E242,Proveedores!$A$1:$K$280,2,FALSE)</f>
        <v>0</v>
      </c>
    </row>
    <row r="243" spans="1:7" x14ac:dyDescent="0.2">
      <c r="A243" s="10">
        <v>649</v>
      </c>
      <c r="B243" s="10" t="str">
        <f>VLOOKUP($E243,Proveedores!$A$1:$K$280,4,FALSE)</f>
        <v>Homer Donaldson Company LLC</v>
      </c>
      <c r="C243" s="11" t="str">
        <f t="shared" si="3"/>
        <v>s_jasonboisher</v>
      </c>
      <c r="D243" s="10" t="s">
        <v>630</v>
      </c>
      <c r="E243" s="10">
        <v>176</v>
      </c>
      <c r="F243" s="10" t="s">
        <v>1292</v>
      </c>
      <c r="G243" s="10">
        <f>VLOOKUP($E243,Proveedores!$A$1:$K$280,2,FALSE)</f>
        <v>0</v>
      </c>
    </row>
    <row r="244" spans="1:7" x14ac:dyDescent="0.2">
      <c r="A244" s="10">
        <v>821</v>
      </c>
      <c r="B244" s="10" t="str">
        <f>VLOOKUP($E244,Proveedores!$A$1:$K$280,4,FALSE)</f>
        <v>Homer Donaldson Company LLC</v>
      </c>
      <c r="C244" s="11" t="str">
        <f t="shared" si="3"/>
        <v>s_sherrymctaggart</v>
      </c>
      <c r="D244" s="10" t="s">
        <v>1747</v>
      </c>
      <c r="E244" s="10">
        <v>176</v>
      </c>
      <c r="F244" s="10" t="s">
        <v>1292</v>
      </c>
      <c r="G244" s="10">
        <f>VLOOKUP($E244,Proveedores!$A$1:$K$280,2,FALSE)</f>
        <v>0</v>
      </c>
    </row>
    <row r="245" spans="1:7" x14ac:dyDescent="0.2">
      <c r="A245" s="10">
        <v>822</v>
      </c>
      <c r="B245" s="10" t="str">
        <f>VLOOKUP($E245,Proveedores!$A$1:$K$280,4,FALSE)</f>
        <v>Homer Donaldson Company LLC</v>
      </c>
      <c r="C245" s="11" t="str">
        <f t="shared" si="3"/>
        <v>s_danepatterson</v>
      </c>
      <c r="D245" s="10" t="s">
        <v>1748</v>
      </c>
      <c r="E245" s="10">
        <v>176</v>
      </c>
      <c r="F245" s="10" t="s">
        <v>1292</v>
      </c>
      <c r="G245" s="10">
        <f>VLOOKUP($E245,Proveedores!$A$1:$K$280,2,FALSE)</f>
        <v>0</v>
      </c>
    </row>
    <row r="246" spans="1:7" x14ac:dyDescent="0.2">
      <c r="A246" s="10">
        <v>553</v>
      </c>
      <c r="B246" s="10" t="str">
        <f>VLOOKUP($E246,Proveedores!$A$1:$K$280,4,FALSE)</f>
        <v>Huzhou Xinxing Automobile</v>
      </c>
      <c r="C246" s="11" t="str">
        <f t="shared" si="3"/>
        <v>s_hzxx_zhibaobu</v>
      </c>
      <c r="D246" s="10" t="s">
        <v>1002</v>
      </c>
      <c r="E246" s="10">
        <v>320</v>
      </c>
      <c r="F246" s="10" t="s">
        <v>1292</v>
      </c>
      <c r="G246" s="10" t="str">
        <f>VLOOKUP($E246,Proveedores!$A$1:$K$280,2,FALSE)</f>
        <v>No</v>
      </c>
    </row>
    <row r="247" spans="1:7" x14ac:dyDescent="0.2">
      <c r="A247" s="10">
        <v>554</v>
      </c>
      <c r="B247" s="10" t="str">
        <f>VLOOKUP($E247,Proveedores!$A$1:$K$280,4,FALSE)</f>
        <v>Huzhou Xinxing Automobile</v>
      </c>
      <c r="C247" s="11" t="str">
        <f t="shared" si="3"/>
        <v>s_chenyunxia</v>
      </c>
      <c r="D247" s="10" t="s">
        <v>1593</v>
      </c>
      <c r="E247" s="10">
        <v>320</v>
      </c>
      <c r="F247" s="10" t="s">
        <v>1379</v>
      </c>
      <c r="G247" s="10" t="str">
        <f>VLOOKUP($E247,Proveedores!$A$1:$K$280,2,FALSE)</f>
        <v>No</v>
      </c>
    </row>
    <row r="248" spans="1:7" x14ac:dyDescent="0.2">
      <c r="A248" s="10">
        <v>551</v>
      </c>
      <c r="B248" s="10" t="str">
        <f>VLOOKUP($E248,Proveedores!$A$1:$K$280,4,FALSE)</f>
        <v>HY(PINGHU)AUTOPARTS</v>
      </c>
      <c r="C248" s="11" t="str">
        <f t="shared" si="3"/>
        <v>s_Wan.xiaoping</v>
      </c>
      <c r="D248" s="10" t="s">
        <v>997</v>
      </c>
      <c r="E248" s="10">
        <v>319</v>
      </c>
      <c r="F248" s="10" t="s">
        <v>1292</v>
      </c>
      <c r="G248" s="10" t="str">
        <f>VLOOKUP($E248,Proveedores!$A$1:$K$280,2,FALSE)</f>
        <v>No</v>
      </c>
    </row>
    <row r="249" spans="1:7" x14ac:dyDescent="0.2">
      <c r="A249" s="10">
        <v>552</v>
      </c>
      <c r="B249" s="10" t="str">
        <f>VLOOKUP($E249,Proveedores!$A$1:$K$280,4,FALSE)</f>
        <v>HY(PINGHU)AUTOPARTS</v>
      </c>
      <c r="C249" s="11" t="str">
        <f t="shared" si="3"/>
        <v>s_li.yanyue</v>
      </c>
      <c r="D249" s="10" t="s">
        <v>1592</v>
      </c>
      <c r="E249" s="10">
        <v>319</v>
      </c>
      <c r="F249" s="10" t="s">
        <v>1379</v>
      </c>
      <c r="G249" s="10" t="str">
        <f>VLOOKUP($E249,Proveedores!$A$1:$K$280,2,FALSE)</f>
        <v>No</v>
      </c>
    </row>
    <row r="250" spans="1:7" x14ac:dyDescent="0.2">
      <c r="A250" s="10">
        <v>16</v>
      </c>
      <c r="B250" s="10" t="str">
        <f>VLOOKUP($E250,Proveedores!$A$1:$K$280,4,FALSE)</f>
        <v>IBIDEN USA Corporation</v>
      </c>
      <c r="C250" s="11" t="str">
        <f t="shared" si="3"/>
        <v>s_maki_w</v>
      </c>
      <c r="D250" s="10" t="s">
        <v>1294</v>
      </c>
      <c r="E250" s="10">
        <v>93</v>
      </c>
      <c r="F250" s="10" t="s">
        <v>1292</v>
      </c>
      <c r="G250" s="10">
        <f>VLOOKUP($E250,Proveedores!$A$1:$K$280,2,FALSE)</f>
        <v>0</v>
      </c>
    </row>
    <row r="251" spans="1:7" x14ac:dyDescent="0.2">
      <c r="A251" s="10">
        <v>334</v>
      </c>
      <c r="B251" s="10" t="str">
        <f>VLOOKUP($E251,Proveedores!$A$1:$K$280,4,FALSE)</f>
        <v>IBIDEN USA Corporation</v>
      </c>
      <c r="C251" s="11" t="str">
        <f t="shared" si="3"/>
        <v>s_tracy_gilbert</v>
      </c>
      <c r="D251" s="10" t="s">
        <v>1479</v>
      </c>
      <c r="E251" s="10">
        <v>93</v>
      </c>
      <c r="F251" s="10" t="s">
        <v>1379</v>
      </c>
      <c r="G251" s="10">
        <f>VLOOKUP($E251,Proveedores!$A$1:$K$280,2,FALSE)</f>
        <v>0</v>
      </c>
    </row>
    <row r="252" spans="1:7" x14ac:dyDescent="0.2">
      <c r="A252" s="10">
        <v>480</v>
      </c>
      <c r="B252" s="10" t="str">
        <f>VLOOKUP($E252,Proveedores!$A$1:$K$280,4,FALSE)</f>
        <v>IBIDEN USA Corporation</v>
      </c>
      <c r="C252" s="11" t="str">
        <f t="shared" si="3"/>
        <v>s_juan.bravo</v>
      </c>
      <c r="D252" s="10" t="s">
        <v>831</v>
      </c>
      <c r="E252" s="10">
        <v>93</v>
      </c>
      <c r="F252" s="10" t="s">
        <v>1379</v>
      </c>
      <c r="G252" s="10">
        <f>VLOOKUP($E252,Proveedores!$A$1:$K$280,2,FALSE)</f>
        <v>0</v>
      </c>
    </row>
    <row r="253" spans="1:7" x14ac:dyDescent="0.2">
      <c r="A253" s="10">
        <v>605</v>
      </c>
      <c r="B253" s="10" t="str">
        <f>VLOOKUP($E253,Proveedores!$A$1:$K$280,4,FALSE)</f>
        <v>IBIDEN USA Corporation</v>
      </c>
      <c r="C253" s="11" t="str">
        <f t="shared" si="3"/>
        <v>s_maki_w</v>
      </c>
      <c r="D253" s="10" t="s">
        <v>1294</v>
      </c>
      <c r="E253" s="10">
        <v>93</v>
      </c>
      <c r="F253" s="10" t="s">
        <v>1379</v>
      </c>
      <c r="G253" s="10">
        <f>VLOOKUP($E253,Proveedores!$A$1:$K$280,2,FALSE)</f>
        <v>0</v>
      </c>
    </row>
    <row r="254" spans="1:7" x14ac:dyDescent="0.2">
      <c r="A254" s="10">
        <v>606</v>
      </c>
      <c r="B254" s="10" t="str">
        <f>VLOOKUP($E254,Proveedores!$A$1:$K$280,4,FALSE)</f>
        <v>IBIDEN USA Corporation</v>
      </c>
      <c r="C254" s="11" t="str">
        <f t="shared" si="3"/>
        <v>s_shuhei_sugiura</v>
      </c>
      <c r="D254" s="10" t="s">
        <v>1617</v>
      </c>
      <c r="E254" s="10">
        <v>93</v>
      </c>
      <c r="F254" s="10" t="s">
        <v>1379</v>
      </c>
      <c r="G254" s="10">
        <f>VLOOKUP($E254,Proveedores!$A$1:$K$280,2,FALSE)</f>
        <v>0</v>
      </c>
    </row>
    <row r="255" spans="1:7" x14ac:dyDescent="0.2">
      <c r="A255" s="10">
        <v>745</v>
      </c>
      <c r="B255" s="10" t="str">
        <f>VLOOKUP($E255,Proveedores!$A$1:$K$280,4,FALSE)</f>
        <v>IBIDEN USA Corporation</v>
      </c>
      <c r="C255" s="11" t="str">
        <f t="shared" si="3"/>
        <v>s_Michele_Slekovich</v>
      </c>
      <c r="D255" s="10" t="s">
        <v>1700</v>
      </c>
      <c r="E255" s="10">
        <v>93</v>
      </c>
      <c r="F255" s="10" t="s">
        <v>1292</v>
      </c>
      <c r="G255" s="10">
        <f>VLOOKUP($E255,Proveedores!$A$1:$K$280,2,FALSE)</f>
        <v>0</v>
      </c>
    </row>
    <row r="256" spans="1:7" x14ac:dyDescent="0.2">
      <c r="A256" s="10">
        <v>209</v>
      </c>
      <c r="B256" s="10" t="str">
        <f>VLOOKUP($E256,Proveedores!$A$1:$K$280,4,FALSE)</f>
        <v>ILS SUPPLY TECHNOLOGIES SA DE CV</v>
      </c>
      <c r="C256" s="11" t="str">
        <f t="shared" si="3"/>
        <v>s_Olga.Vazquez</v>
      </c>
      <c r="D256" s="10" t="s">
        <v>364</v>
      </c>
      <c r="E256" s="10">
        <v>116</v>
      </c>
      <c r="F256" s="10" t="s">
        <v>1379</v>
      </c>
      <c r="G256" s="10" t="str">
        <f>VLOOKUP($E256,Proveedores!$A$1:$K$280,2,FALSE)</f>
        <v>No</v>
      </c>
    </row>
    <row r="257" spans="1:7" x14ac:dyDescent="0.2">
      <c r="A257" s="10">
        <v>708</v>
      </c>
      <c r="B257" s="10" t="str">
        <f>VLOOKUP($E257,Proveedores!$A$1:$K$280,4,FALSE)</f>
        <v>ILS SUPPLY TECHNOLOGIES SA DE CV</v>
      </c>
      <c r="C257" s="11" t="str">
        <f t="shared" si="3"/>
        <v>s_ENRIQUE.RAMIREZ</v>
      </c>
      <c r="D257" s="10" t="s">
        <v>1680</v>
      </c>
      <c r="E257" s="10">
        <v>116</v>
      </c>
      <c r="F257" s="10" t="s">
        <v>1292</v>
      </c>
      <c r="G257" s="10" t="str">
        <f>VLOOKUP($E257,Proveedores!$A$1:$K$280,2,FALSE)</f>
        <v>No</v>
      </c>
    </row>
    <row r="258" spans="1:7" x14ac:dyDescent="0.2">
      <c r="A258" s="10">
        <v>139</v>
      </c>
      <c r="B258" s="10" t="str">
        <f>VLOOKUP($E258,Proveedores!$A$1:$K$280,4,FALSE)</f>
        <v>IMPRO INDUSTRIES USA INC.</v>
      </c>
      <c r="C258" s="11" t="str">
        <f t="shared" si="3"/>
        <v>s_jiang_mengxia</v>
      </c>
      <c r="D258" s="10" t="s">
        <v>1363</v>
      </c>
      <c r="E258" s="10">
        <v>173</v>
      </c>
      <c r="F258" s="10" t="s">
        <v>1292</v>
      </c>
      <c r="G258" s="10">
        <f>VLOOKUP($E258,Proveedores!$A$1:$K$280,2,FALSE)</f>
        <v>0</v>
      </c>
    </row>
    <row r="259" spans="1:7" x14ac:dyDescent="0.2">
      <c r="A259" s="10">
        <v>247</v>
      </c>
      <c r="B259" s="10" t="str">
        <f>VLOOKUP($E259,Proveedores!$A$1:$K$280,4,FALSE)</f>
        <v>IMPRO INDUSTRIES USA INC.</v>
      </c>
      <c r="C259" s="11" t="str">
        <f t="shared" ref="C259:C322" si="4">CONCATENATE("s_",MID(D259,1,  FIND("@",D259,1)-1 ))</f>
        <v>s_emily_tsui</v>
      </c>
      <c r="D259" s="10" t="s">
        <v>1424</v>
      </c>
      <c r="E259" s="10">
        <v>173</v>
      </c>
      <c r="F259" s="10" t="s">
        <v>1379</v>
      </c>
      <c r="G259" s="10">
        <f>VLOOKUP($E259,Proveedores!$A$1:$K$280,2,FALSE)</f>
        <v>0</v>
      </c>
    </row>
    <row r="260" spans="1:7" x14ac:dyDescent="0.2">
      <c r="A260" s="10">
        <v>248</v>
      </c>
      <c r="B260" s="10" t="str">
        <f>VLOOKUP($E260,Proveedores!$A$1:$K$280,4,FALSE)</f>
        <v>IMPRO INDUSTRIES USA INC.</v>
      </c>
      <c r="C260" s="11" t="str">
        <f t="shared" si="4"/>
        <v>s_wang_lihua</v>
      </c>
      <c r="D260" s="10" t="s">
        <v>1425</v>
      </c>
      <c r="E260" s="10">
        <v>173</v>
      </c>
      <c r="F260" s="10" t="s">
        <v>1379</v>
      </c>
      <c r="G260" s="10">
        <f>VLOOKUP($E260,Proveedores!$A$1:$K$280,2,FALSE)</f>
        <v>0</v>
      </c>
    </row>
    <row r="261" spans="1:7" x14ac:dyDescent="0.2">
      <c r="A261" s="10">
        <v>481</v>
      </c>
      <c r="B261" s="10" t="str">
        <f>VLOOKUP($E261,Proveedores!$A$1:$K$280,4,FALSE)</f>
        <v>IMPRO INDUSTRIES USA INC.</v>
      </c>
      <c r="C261" s="11" t="str">
        <f t="shared" si="4"/>
        <v>s_juan.bravo</v>
      </c>
      <c r="D261" s="10" t="s">
        <v>831</v>
      </c>
      <c r="E261" s="10">
        <v>173</v>
      </c>
      <c r="F261" s="10" t="s">
        <v>1379</v>
      </c>
      <c r="G261" s="10">
        <f>VLOOKUP($E261,Proveedores!$A$1:$K$280,2,FALSE)</f>
        <v>0</v>
      </c>
    </row>
    <row r="262" spans="1:7" x14ac:dyDescent="0.2">
      <c r="A262" s="10">
        <v>482</v>
      </c>
      <c r="B262" s="10" t="str">
        <f>VLOOKUP($E262,Proveedores!$A$1:$K$280,4,FALSE)</f>
        <v>IMPRO INDUSTRIES USA INC.</v>
      </c>
      <c r="C262" s="11" t="str">
        <f t="shared" si="4"/>
        <v>s_wang_jingshu</v>
      </c>
      <c r="D262" s="10" t="s">
        <v>1558</v>
      </c>
      <c r="E262" s="10">
        <v>173</v>
      </c>
      <c r="F262" s="10" t="s">
        <v>1379</v>
      </c>
      <c r="G262" s="10">
        <f>VLOOKUP($E262,Proveedores!$A$1:$K$280,2,FALSE)</f>
        <v>0</v>
      </c>
    </row>
    <row r="263" spans="1:7" x14ac:dyDescent="0.2">
      <c r="A263" s="10">
        <v>507</v>
      </c>
      <c r="B263" s="10" t="str">
        <f>VLOOKUP($E263,Proveedores!$A$1:$K$280,4,FALSE)</f>
        <v>IMPRO INDUSTRIES USA INC.</v>
      </c>
      <c r="C263" s="11" t="str">
        <f t="shared" si="4"/>
        <v>s_li_rongping</v>
      </c>
      <c r="D263" s="10" t="s">
        <v>1569</v>
      </c>
      <c r="E263" s="10">
        <v>173</v>
      </c>
      <c r="F263" s="10" t="s">
        <v>1379</v>
      </c>
      <c r="G263" s="10">
        <f>VLOOKUP($E263,Proveedores!$A$1:$K$280,2,FALSE)</f>
        <v>0</v>
      </c>
    </row>
    <row r="264" spans="1:7" x14ac:dyDescent="0.2">
      <c r="A264" s="10">
        <v>571</v>
      </c>
      <c r="B264" s="10" t="str">
        <f>VLOOKUP($E264,Proveedores!$A$1:$K$280,4,FALSE)</f>
        <v>IMPRO INDUSTRIES USA INC.</v>
      </c>
      <c r="C264" s="11" t="str">
        <f t="shared" si="4"/>
        <v>s_wang_jingshu</v>
      </c>
      <c r="D264" s="10" t="s">
        <v>1558</v>
      </c>
      <c r="E264" s="10">
        <v>173</v>
      </c>
      <c r="F264" s="10" t="s">
        <v>1292</v>
      </c>
      <c r="G264" s="10">
        <f>VLOOKUP($E264,Proveedores!$A$1:$K$280,2,FALSE)</f>
        <v>0</v>
      </c>
    </row>
    <row r="265" spans="1:7" x14ac:dyDescent="0.2">
      <c r="A265" s="10">
        <v>572</v>
      </c>
      <c r="B265" s="10" t="str">
        <f>VLOOKUP($E265,Proveedores!$A$1:$K$280,4,FALSE)</f>
        <v>IMPRO INDUSTRIES USA INC.</v>
      </c>
      <c r="C265" s="11" t="str">
        <f t="shared" si="4"/>
        <v>s_li_rongping</v>
      </c>
      <c r="D265" s="10" t="s">
        <v>1569</v>
      </c>
      <c r="E265" s="10">
        <v>173</v>
      </c>
      <c r="F265" s="10" t="s">
        <v>1292</v>
      </c>
      <c r="G265" s="10">
        <f>VLOOKUP($E265,Proveedores!$A$1:$K$280,2,FALSE)</f>
        <v>0</v>
      </c>
    </row>
    <row r="266" spans="1:7" x14ac:dyDescent="0.2">
      <c r="A266" s="10">
        <v>573</v>
      </c>
      <c r="B266" s="10" t="str">
        <f>VLOOKUP($E266,Proveedores!$A$1:$K$280,4,FALSE)</f>
        <v>IMPRO INDUSTRIES USA INC.</v>
      </c>
      <c r="C266" s="11" t="str">
        <f t="shared" si="4"/>
        <v>s_helen_chang</v>
      </c>
      <c r="D266" s="10" t="s">
        <v>1603</v>
      </c>
      <c r="E266" s="10">
        <v>173</v>
      </c>
      <c r="F266" s="10" t="s">
        <v>1292</v>
      </c>
      <c r="G266" s="10">
        <f>VLOOKUP($E266,Proveedores!$A$1:$K$280,2,FALSE)</f>
        <v>0</v>
      </c>
    </row>
    <row r="267" spans="1:7" x14ac:dyDescent="0.2">
      <c r="A267" s="10">
        <v>574</v>
      </c>
      <c r="B267" s="10" t="str">
        <f>VLOOKUP($E267,Proveedores!$A$1:$K$280,4,FALSE)</f>
        <v>IMPRO INDUSTRIES USA INC.</v>
      </c>
      <c r="C267" s="11" t="str">
        <f t="shared" si="4"/>
        <v>s_chen_li</v>
      </c>
      <c r="D267" s="10" t="s">
        <v>1604</v>
      </c>
      <c r="E267" s="10">
        <v>173</v>
      </c>
      <c r="F267" s="10" t="s">
        <v>1292</v>
      </c>
      <c r="G267" s="10">
        <f>VLOOKUP($E267,Proveedores!$A$1:$K$280,2,FALSE)</f>
        <v>0</v>
      </c>
    </row>
    <row r="268" spans="1:7" x14ac:dyDescent="0.2">
      <c r="A268" s="10">
        <v>813</v>
      </c>
      <c r="B268" s="10" t="str">
        <f>VLOOKUP($E268,Proveedores!$A$1:$K$280,4,FALSE)</f>
        <v>IMPRO INDUSTRIES USA INC.</v>
      </c>
      <c r="C268" s="11" t="str">
        <f t="shared" si="4"/>
        <v>s_chen_li</v>
      </c>
      <c r="D268" s="10" t="s">
        <v>1604</v>
      </c>
      <c r="E268" s="10">
        <v>173</v>
      </c>
      <c r="F268" s="10" t="s">
        <v>1379</v>
      </c>
      <c r="G268" s="10">
        <f>VLOOKUP($E268,Proveedores!$A$1:$K$280,2,FALSE)</f>
        <v>0</v>
      </c>
    </row>
    <row r="269" spans="1:7" x14ac:dyDescent="0.2">
      <c r="A269" s="10">
        <v>486</v>
      </c>
      <c r="B269" s="10" t="str">
        <f>VLOOKUP($E269,Proveedores!$A$1:$K$280,4,FALSE)</f>
        <v>Industrial Custom Products Inc.</v>
      </c>
      <c r="C269" s="11" t="str">
        <f t="shared" si="4"/>
        <v>s_JBlack</v>
      </c>
      <c r="D269" s="10" t="s">
        <v>719</v>
      </c>
      <c r="E269" s="10">
        <v>204</v>
      </c>
      <c r="F269" s="10" t="s">
        <v>1379</v>
      </c>
      <c r="G269" s="10">
        <f>VLOOKUP($E269,Proveedores!$A$1:$K$280,2,FALSE)</f>
        <v>0</v>
      </c>
    </row>
    <row r="270" spans="1:7" ht="25.5" x14ac:dyDescent="0.2">
      <c r="A270" s="10">
        <v>594</v>
      </c>
      <c r="B270" s="10" t="str">
        <f>VLOOKUP($E270,Proveedores!$A$1:$K$280,4,FALSE)</f>
        <v>INGENIERIA Y DISEÃ‘O ASISTIDO, S.A. DE C.V.</v>
      </c>
      <c r="C270" s="11" t="str">
        <f t="shared" si="4"/>
        <v>s_gerzon.garza</v>
      </c>
      <c r="D270" s="10" t="s">
        <v>1033</v>
      </c>
      <c r="E270" s="10">
        <v>328</v>
      </c>
      <c r="F270" s="10" t="s">
        <v>1379</v>
      </c>
      <c r="G270" s="10">
        <f>VLOOKUP($E270,Proveedores!$A$1:$K$280,2,FALSE)</f>
        <v>0</v>
      </c>
    </row>
    <row r="271" spans="1:7" ht="25.5" x14ac:dyDescent="0.2">
      <c r="A271" s="10">
        <v>595</v>
      </c>
      <c r="B271" s="10" t="str">
        <f>VLOOKUP($E271,Proveedores!$A$1:$K$280,4,FALSE)</f>
        <v>INGENIERIA Y DISEÃ‘O ASISTIDO, S.A. DE C.V.</v>
      </c>
      <c r="C271" s="11" t="str">
        <f t="shared" si="4"/>
        <v>s_gerzon.garza</v>
      </c>
      <c r="D271" s="10" t="s">
        <v>1033</v>
      </c>
      <c r="E271" s="10">
        <v>328</v>
      </c>
      <c r="F271" s="10" t="s">
        <v>1292</v>
      </c>
      <c r="G271" s="10">
        <f>VLOOKUP($E271,Proveedores!$A$1:$K$280,2,FALSE)</f>
        <v>0</v>
      </c>
    </row>
    <row r="272" spans="1:7" x14ac:dyDescent="0.2">
      <c r="A272" s="10">
        <v>250</v>
      </c>
      <c r="B272" s="10" t="str">
        <f>VLOOKUP($E272,Proveedores!$A$1:$K$280,4,FALSE)</f>
        <v>Innovative Tool, Inc.</v>
      </c>
      <c r="C272" s="11" t="str">
        <f t="shared" si="4"/>
        <v>s_SMcCone</v>
      </c>
      <c r="D272" s="10" t="s">
        <v>568</v>
      </c>
      <c r="E272" s="10">
        <v>164</v>
      </c>
      <c r="F272" s="10" t="s">
        <v>1379</v>
      </c>
      <c r="G272" s="10" t="str">
        <f>VLOOKUP($E272,Proveedores!$A$1:$K$280,2,FALSE)</f>
        <v>No</v>
      </c>
    </row>
    <row r="273" spans="1:7" x14ac:dyDescent="0.2">
      <c r="A273" s="10">
        <v>665</v>
      </c>
      <c r="B273" s="10" t="str">
        <f>VLOOKUP($E273,Proveedores!$A$1:$K$280,4,FALSE)</f>
        <v>Interlaken Technology Company, LLC</v>
      </c>
      <c r="C273" s="11" t="str">
        <f t="shared" si="4"/>
        <v>s_robb.bass</v>
      </c>
      <c r="D273" s="10" t="s">
        <v>1655</v>
      </c>
      <c r="E273" s="10">
        <v>333</v>
      </c>
      <c r="F273" s="10" t="s">
        <v>1379</v>
      </c>
      <c r="G273" s="10">
        <f>VLOOKUP($E273,Proveedores!$A$1:$K$280,2,FALSE)</f>
        <v>0</v>
      </c>
    </row>
    <row r="274" spans="1:7" x14ac:dyDescent="0.2">
      <c r="A274" s="10">
        <v>790</v>
      </c>
      <c r="B274" s="10" t="str">
        <f>VLOOKUP($E274,Proveedores!$A$1:$K$280,4,FALSE)</f>
        <v>Interlaken Technology Company, LLC</v>
      </c>
      <c r="C274" s="11" t="str">
        <f t="shared" si="4"/>
        <v>s_robb.bass</v>
      </c>
      <c r="D274" s="10" t="s">
        <v>1655</v>
      </c>
      <c r="E274" s="10">
        <v>333</v>
      </c>
      <c r="F274" s="10" t="s">
        <v>1292</v>
      </c>
      <c r="G274" s="10">
        <f>VLOOKUP($E274,Proveedores!$A$1:$K$280,2,FALSE)</f>
        <v>0</v>
      </c>
    </row>
    <row r="275" spans="1:7" x14ac:dyDescent="0.2">
      <c r="A275" s="10">
        <v>522</v>
      </c>
      <c r="B275" s="10" t="str">
        <f>VLOOKUP($E275,Proveedores!$A$1:$K$280,4,FALSE)</f>
        <v>Isolite GmbH</v>
      </c>
      <c r="C275" s="11" t="str">
        <f t="shared" si="4"/>
        <v>s_adrian.komander</v>
      </c>
      <c r="D275" s="10" t="s">
        <v>1578</v>
      </c>
      <c r="E275" s="10">
        <v>313</v>
      </c>
      <c r="F275" s="10" t="s">
        <v>1292</v>
      </c>
      <c r="G275" s="10" t="str">
        <f>VLOOKUP($E275,Proveedores!$A$1:$K$280,2,FALSE)</f>
        <v>No</v>
      </c>
    </row>
    <row r="276" spans="1:7" ht="25.5" x14ac:dyDescent="0.2">
      <c r="A276" s="10">
        <v>140</v>
      </c>
      <c r="B276" s="10" t="str">
        <f>VLOOKUP($E276,Proveedores!$A$1:$K$280,4,FALSE)</f>
        <v>JIANGSU ZEEN AUTO PARTS MANUFACTURING CO.,LTD</v>
      </c>
      <c r="C276" s="11" t="str">
        <f t="shared" si="4"/>
        <v>s_juan.bravo</v>
      </c>
      <c r="D276" s="10" t="s">
        <v>831</v>
      </c>
      <c r="E276" s="10">
        <v>174</v>
      </c>
      <c r="F276" s="10" t="s">
        <v>1292</v>
      </c>
      <c r="G276" s="10">
        <f>VLOOKUP($E276,Proveedores!$A$1:$K$280,2,FALSE)</f>
        <v>0</v>
      </c>
    </row>
    <row r="277" spans="1:7" ht="25.5" x14ac:dyDescent="0.2">
      <c r="A277" s="10">
        <v>251</v>
      </c>
      <c r="B277" s="10" t="str">
        <f>VLOOKUP($E277,Proveedores!$A$1:$K$280,4,FALSE)</f>
        <v>JIANGSU ZEEN AUTO PARTS MANUFACTURING CO.,LTD</v>
      </c>
      <c r="C277" s="11" t="str">
        <f t="shared" si="4"/>
        <v>s_jenny.wang</v>
      </c>
      <c r="D277" s="10" t="s">
        <v>728</v>
      </c>
      <c r="E277" s="10">
        <v>174</v>
      </c>
      <c r="F277" s="10" t="s">
        <v>1379</v>
      </c>
      <c r="G277" s="10">
        <f>VLOOKUP($E277,Proveedores!$A$1:$K$280,2,FALSE)</f>
        <v>0</v>
      </c>
    </row>
    <row r="278" spans="1:7" ht="25.5" x14ac:dyDescent="0.2">
      <c r="A278" s="10">
        <v>637</v>
      </c>
      <c r="B278" s="10" t="str">
        <f>VLOOKUP($E278,Proveedores!$A$1:$K$280,4,FALSE)</f>
        <v>JIANGSU ZEEN AUTO PARTS MANUFACTURING CO.,LTD</v>
      </c>
      <c r="C278" s="11" t="str">
        <f t="shared" si="4"/>
        <v>s_chunjie.cheng</v>
      </c>
      <c r="D278" s="10" t="s">
        <v>622</v>
      </c>
      <c r="E278" s="10">
        <v>174</v>
      </c>
      <c r="F278" s="10" t="s">
        <v>1292</v>
      </c>
      <c r="G278" s="10">
        <f>VLOOKUP($E278,Proveedores!$A$1:$K$280,2,FALSE)</f>
        <v>0</v>
      </c>
    </row>
    <row r="279" spans="1:7" ht="25.5" x14ac:dyDescent="0.2">
      <c r="A279" s="10">
        <v>743</v>
      </c>
      <c r="B279" s="10" t="str">
        <f>VLOOKUP($E279,Proveedores!$A$1:$K$280,4,FALSE)</f>
        <v>JIANGSU ZEEN AUTO PARTS MANUFACTURING CO.,LTD</v>
      </c>
      <c r="C279" s="11" t="str">
        <f t="shared" si="4"/>
        <v>s_guhongbo</v>
      </c>
      <c r="D279" s="10" t="s">
        <v>1698</v>
      </c>
      <c r="E279" s="10">
        <v>174</v>
      </c>
      <c r="F279" s="10" t="s">
        <v>1292</v>
      </c>
      <c r="G279" s="10">
        <f>VLOOKUP($E279,Proveedores!$A$1:$K$280,2,FALSE)</f>
        <v>0</v>
      </c>
    </row>
    <row r="280" spans="1:7" ht="25.5" x14ac:dyDescent="0.2">
      <c r="A280" s="10">
        <v>744</v>
      </c>
      <c r="B280" s="10" t="str">
        <f>VLOOKUP($E280,Proveedores!$A$1:$K$280,4,FALSE)</f>
        <v>JIANGSU ZEEN AUTO PARTS MANUFACTURING CO.,LTD</v>
      </c>
      <c r="C280" s="11" t="str">
        <f t="shared" si="4"/>
        <v>s_zhaolong</v>
      </c>
      <c r="D280" s="10" t="s">
        <v>1699</v>
      </c>
      <c r="E280" s="10">
        <v>174</v>
      </c>
      <c r="F280" s="10" t="s">
        <v>1292</v>
      </c>
      <c r="G280" s="10">
        <f>VLOOKUP($E280,Proveedores!$A$1:$K$280,2,FALSE)</f>
        <v>0</v>
      </c>
    </row>
    <row r="281" spans="1:7" ht="25.5" x14ac:dyDescent="0.2">
      <c r="A281" s="10">
        <v>214</v>
      </c>
      <c r="B281" s="10" t="str">
        <f>VLOOKUP($E281,Proveedores!$A$1:$K$280,4,FALSE)</f>
        <v>JLC INDUSTRIES DBA METRO BOLT &amp; FASTENER</v>
      </c>
      <c r="C281" s="11" t="str">
        <f t="shared" si="4"/>
        <v>s_tstanislaw</v>
      </c>
      <c r="D281" s="10" t="s">
        <v>491</v>
      </c>
      <c r="E281" s="10">
        <v>149</v>
      </c>
      <c r="F281" s="10" t="s">
        <v>1379</v>
      </c>
      <c r="G281" s="10">
        <f>VLOOKUP($E281,Proveedores!$A$1:$K$280,2,FALSE)</f>
        <v>0</v>
      </c>
    </row>
    <row r="282" spans="1:7" x14ac:dyDescent="0.2">
      <c r="A282" s="10">
        <v>335</v>
      </c>
      <c r="B282" s="10" t="str">
        <f>VLOOKUP($E282,Proveedores!$A$1:$K$280,4,FALSE)</f>
        <v>Johnson Matthey</v>
      </c>
      <c r="C282" s="11" t="str">
        <f t="shared" si="4"/>
        <v>s_Dana.Carroll</v>
      </c>
      <c r="D282" s="10" t="s">
        <v>723</v>
      </c>
      <c r="E282" s="10">
        <v>205</v>
      </c>
      <c r="F282" s="10" t="s">
        <v>1379</v>
      </c>
      <c r="G282" s="10">
        <f>VLOOKUP($E282,Proveedores!$A$1:$K$280,2,FALSE)</f>
        <v>0</v>
      </c>
    </row>
    <row r="283" spans="1:7" x14ac:dyDescent="0.2">
      <c r="A283" s="10">
        <v>438</v>
      </c>
      <c r="B283" s="10" t="str">
        <f>VLOOKUP($E283,Proveedores!$A$1:$K$280,4,FALSE)</f>
        <v>Johnson Matthey</v>
      </c>
      <c r="C283" s="11" t="str">
        <f t="shared" si="4"/>
        <v>s_Nathan.Schutte</v>
      </c>
      <c r="D283" s="10" t="s">
        <v>1535</v>
      </c>
      <c r="E283" s="10">
        <v>205</v>
      </c>
      <c r="F283" s="10" t="s">
        <v>1292</v>
      </c>
      <c r="G283" s="10">
        <f>VLOOKUP($E283,Proveedores!$A$1:$K$280,2,FALSE)</f>
        <v>0</v>
      </c>
    </row>
    <row r="284" spans="1:7" x14ac:dyDescent="0.2">
      <c r="A284" s="10">
        <v>439</v>
      </c>
      <c r="B284" s="10" t="str">
        <f>VLOOKUP($E284,Proveedores!$A$1:$K$280,4,FALSE)</f>
        <v>Johnson Matthey</v>
      </c>
      <c r="C284" s="11" t="str">
        <f t="shared" si="4"/>
        <v>s_Nicholas.Carrozzino</v>
      </c>
      <c r="D284" s="10" t="s">
        <v>1536</v>
      </c>
      <c r="E284" s="10">
        <v>205</v>
      </c>
      <c r="F284" s="10" t="s">
        <v>1292</v>
      </c>
      <c r="G284" s="10">
        <f>VLOOKUP($E284,Proveedores!$A$1:$K$280,2,FALSE)</f>
        <v>0</v>
      </c>
    </row>
    <row r="285" spans="1:7" x14ac:dyDescent="0.2">
      <c r="A285" s="10">
        <v>440</v>
      </c>
      <c r="B285" s="10" t="str">
        <f>VLOOKUP($E285,Proveedores!$A$1:$K$280,4,FALSE)</f>
        <v>Johnson Matthey</v>
      </c>
      <c r="C285" s="11" t="str">
        <f t="shared" si="4"/>
        <v>s_Bobby.Clark</v>
      </c>
      <c r="D285" s="10" t="s">
        <v>1537</v>
      </c>
      <c r="E285" s="10">
        <v>205</v>
      </c>
      <c r="F285" s="10" t="s">
        <v>1292</v>
      </c>
      <c r="G285" s="10">
        <f>VLOOKUP($E285,Proveedores!$A$1:$K$280,2,FALSE)</f>
        <v>0</v>
      </c>
    </row>
    <row r="286" spans="1:7" x14ac:dyDescent="0.2">
      <c r="A286" s="10">
        <v>441</v>
      </c>
      <c r="B286" s="10" t="str">
        <f>VLOOKUP($E286,Proveedores!$A$1:$K$280,4,FALSE)</f>
        <v>Johnson Matthey</v>
      </c>
      <c r="C286" s="11" t="str">
        <f t="shared" si="4"/>
        <v>s_Diana.Gallick</v>
      </c>
      <c r="D286" s="10" t="s">
        <v>1538</v>
      </c>
      <c r="E286" s="10">
        <v>205</v>
      </c>
      <c r="F286" s="10" t="s">
        <v>1292</v>
      </c>
      <c r="G286" s="10">
        <f>VLOOKUP($E286,Proveedores!$A$1:$K$280,2,FALSE)</f>
        <v>0</v>
      </c>
    </row>
    <row r="287" spans="1:7" x14ac:dyDescent="0.2">
      <c r="A287" s="10">
        <v>442</v>
      </c>
      <c r="B287" s="10" t="str">
        <f>VLOOKUP($E287,Proveedores!$A$1:$K$280,4,FALSE)</f>
        <v>Johnson Matthey</v>
      </c>
      <c r="C287" s="11" t="str">
        <f t="shared" si="4"/>
        <v>s_jonessm</v>
      </c>
      <c r="D287" s="10" t="s">
        <v>1539</v>
      </c>
      <c r="E287" s="10">
        <v>205</v>
      </c>
      <c r="F287" s="10" t="s">
        <v>1292</v>
      </c>
      <c r="G287" s="10">
        <f>VLOOKUP($E287,Proveedores!$A$1:$K$280,2,FALSE)</f>
        <v>0</v>
      </c>
    </row>
    <row r="288" spans="1:7" x14ac:dyDescent="0.2">
      <c r="A288" s="10">
        <v>638</v>
      </c>
      <c r="B288" s="10" t="str">
        <f>VLOOKUP($E288,Proveedores!$A$1:$K$280,4,FALSE)</f>
        <v>Johnson Matthey</v>
      </c>
      <c r="C288" s="11" t="str">
        <f t="shared" si="4"/>
        <v>s_Melanie.Pastore</v>
      </c>
      <c r="D288" s="10" t="s">
        <v>1638</v>
      </c>
      <c r="E288" s="10">
        <v>205</v>
      </c>
      <c r="F288" s="10" t="s">
        <v>1379</v>
      </c>
      <c r="G288" s="10">
        <f>VLOOKUP($E288,Proveedores!$A$1:$K$280,2,FALSE)</f>
        <v>0</v>
      </c>
    </row>
    <row r="289" spans="1:7" x14ac:dyDescent="0.2">
      <c r="A289" s="10">
        <v>639</v>
      </c>
      <c r="B289" s="10" t="str">
        <f>VLOOKUP($E289,Proveedores!$A$1:$K$280,4,FALSE)</f>
        <v>Johnson Matthey</v>
      </c>
      <c r="C289" s="11" t="str">
        <f t="shared" si="4"/>
        <v>s_Paul.Fleischer</v>
      </c>
      <c r="D289" s="10" t="s">
        <v>1639</v>
      </c>
      <c r="E289" s="10">
        <v>205</v>
      </c>
      <c r="F289" s="10" t="s">
        <v>1292</v>
      </c>
      <c r="G289" s="10">
        <f>VLOOKUP($E289,Proveedores!$A$1:$K$280,2,FALSE)</f>
        <v>0</v>
      </c>
    </row>
    <row r="290" spans="1:7" x14ac:dyDescent="0.2">
      <c r="A290" s="10">
        <v>640</v>
      </c>
      <c r="B290" s="10" t="str">
        <f>VLOOKUP($E290,Proveedores!$A$1:$K$280,4,FALSE)</f>
        <v>Johnson Matthey</v>
      </c>
      <c r="C290" s="11" t="str">
        <f t="shared" si="4"/>
        <v>s_Ashley.Hazen</v>
      </c>
      <c r="D290" s="10" t="s">
        <v>1640</v>
      </c>
      <c r="E290" s="10">
        <v>205</v>
      </c>
      <c r="F290" s="10" t="s">
        <v>1292</v>
      </c>
      <c r="G290" s="10">
        <f>VLOOKUP($E290,Proveedores!$A$1:$K$280,2,FALSE)</f>
        <v>0</v>
      </c>
    </row>
    <row r="291" spans="1:7" x14ac:dyDescent="0.2">
      <c r="A291" s="10">
        <v>641</v>
      </c>
      <c r="B291" s="10" t="str">
        <f>VLOOKUP($E291,Proveedores!$A$1:$K$280,4,FALSE)</f>
        <v>Johnson Matthey</v>
      </c>
      <c r="C291" s="11" t="str">
        <f t="shared" si="4"/>
        <v>s_Chad.Tucker</v>
      </c>
      <c r="D291" s="10" t="s">
        <v>1641</v>
      </c>
      <c r="E291" s="10">
        <v>205</v>
      </c>
      <c r="F291" s="10" t="s">
        <v>1292</v>
      </c>
      <c r="G291" s="10">
        <f>VLOOKUP($E291,Proveedores!$A$1:$K$280,2,FALSE)</f>
        <v>0</v>
      </c>
    </row>
    <row r="292" spans="1:7" ht="25.5" x14ac:dyDescent="0.2">
      <c r="A292" s="10">
        <v>182</v>
      </c>
      <c r="B292" s="10" t="str">
        <f>VLOOKUP($E292,Proveedores!$A$1:$K$280,4,FALSE)</f>
        <v>Johnson Matthey de MÃ©xico, S de RL de CV</v>
      </c>
      <c r="C292" s="11" t="str">
        <f t="shared" si="4"/>
        <v>s_Edgar.Pardo</v>
      </c>
      <c r="D292" s="10" t="s">
        <v>1390</v>
      </c>
      <c r="E292" s="10">
        <v>73</v>
      </c>
      <c r="F292" s="10" t="s">
        <v>1379</v>
      </c>
      <c r="G292" s="10">
        <f>VLOOKUP($E292,Proveedores!$A$1:$K$280,2,FALSE)</f>
        <v>0</v>
      </c>
    </row>
    <row r="293" spans="1:7" ht="25.5" x14ac:dyDescent="0.2">
      <c r="A293" s="10">
        <v>183</v>
      </c>
      <c r="B293" s="10" t="str">
        <f>VLOOKUP($E293,Proveedores!$A$1:$K$280,4,FALSE)</f>
        <v>Johnson Matthey de MÃ©xico, S de RL de CV</v>
      </c>
      <c r="C293" s="11" t="str">
        <f t="shared" si="4"/>
        <v>s_trejog</v>
      </c>
      <c r="D293" s="10" t="s">
        <v>1391</v>
      </c>
      <c r="E293" s="10">
        <v>73</v>
      </c>
      <c r="F293" s="10" t="s">
        <v>1379</v>
      </c>
      <c r="G293" s="10">
        <f>VLOOKUP($E293,Proveedores!$A$1:$K$280,2,FALSE)</f>
        <v>0</v>
      </c>
    </row>
    <row r="294" spans="1:7" ht="25.5" x14ac:dyDescent="0.2">
      <c r="A294" s="10">
        <v>184</v>
      </c>
      <c r="B294" s="10" t="str">
        <f>VLOOKUP($E294,Proveedores!$A$1:$K$280,4,FALSE)</f>
        <v>Johnson Matthey de MÃ©xico, S de RL de CV</v>
      </c>
      <c r="C294" s="11" t="str">
        <f t="shared" si="4"/>
        <v>s_guardados</v>
      </c>
      <c r="D294" s="10" t="s">
        <v>1392</v>
      </c>
      <c r="E294" s="10">
        <v>73</v>
      </c>
      <c r="F294" s="10" t="s">
        <v>1379</v>
      </c>
      <c r="G294" s="10">
        <f>VLOOKUP($E294,Proveedores!$A$1:$K$280,2,FALSE)</f>
        <v>0</v>
      </c>
    </row>
    <row r="295" spans="1:7" ht="25.5" x14ac:dyDescent="0.2">
      <c r="A295" s="10">
        <v>504</v>
      </c>
      <c r="B295" s="10" t="str">
        <f>VLOOKUP($E295,Proveedores!$A$1:$K$280,4,FALSE)</f>
        <v>Johnson Matthey de MÃ©xico, S de RL de CV</v>
      </c>
      <c r="C295" s="11" t="str">
        <f t="shared" si="4"/>
        <v>s_Rosaura.Solorio</v>
      </c>
      <c r="D295" s="10" t="s">
        <v>1566</v>
      </c>
      <c r="E295" s="10">
        <v>73</v>
      </c>
      <c r="F295" s="10" t="s">
        <v>1379</v>
      </c>
      <c r="G295" s="10">
        <f>VLOOKUP($E295,Proveedores!$A$1:$K$280,2,FALSE)</f>
        <v>0</v>
      </c>
    </row>
    <row r="296" spans="1:7" ht="25.5" x14ac:dyDescent="0.2">
      <c r="A296" s="10">
        <v>607</v>
      </c>
      <c r="B296" s="10" t="str">
        <f>VLOOKUP($E296,Proveedores!$A$1:$K$280,4,FALSE)</f>
        <v>Johnson Matthey de MÃ©xico, S de RL de CV</v>
      </c>
      <c r="C296" s="11" t="str">
        <f t="shared" si="4"/>
        <v>s_Lilia.Rodriguez</v>
      </c>
      <c r="D296" s="10" t="s">
        <v>1618</v>
      </c>
      <c r="E296" s="10">
        <v>73</v>
      </c>
      <c r="F296" s="10" t="s">
        <v>1379</v>
      </c>
      <c r="G296" s="10">
        <f>VLOOKUP($E296,Proveedores!$A$1:$K$280,2,FALSE)</f>
        <v>0</v>
      </c>
    </row>
    <row r="297" spans="1:7" x14ac:dyDescent="0.2">
      <c r="A297" s="10">
        <v>186</v>
      </c>
      <c r="B297" s="10" t="str">
        <f>VLOOKUP($E297,Proveedores!$A$1:$K$280,4,FALSE)</f>
        <v>JosÃ© Leoncio Elizondo Garza</v>
      </c>
      <c r="C297" s="11" t="str">
        <f t="shared" si="4"/>
        <v>s_leoncioelizondo</v>
      </c>
      <c r="D297" s="10" t="s">
        <v>1393</v>
      </c>
      <c r="E297" s="10">
        <v>65</v>
      </c>
      <c r="F297" s="10" t="s">
        <v>1379</v>
      </c>
      <c r="G297" s="10">
        <f>VLOOKUP($E297,Proveedores!$A$1:$K$280,2,FALSE)</f>
        <v>0</v>
      </c>
    </row>
    <row r="298" spans="1:7" x14ac:dyDescent="0.2">
      <c r="A298" s="10">
        <v>682</v>
      </c>
      <c r="B298" s="10" t="str">
        <f>VLOOKUP($E298,Proveedores!$A$1:$K$280,4,FALSE)</f>
        <v>JosÃ© Leoncio Elizondo Garza</v>
      </c>
      <c r="C298" s="11" t="str">
        <f t="shared" si="4"/>
        <v>s_leoncioelizondo</v>
      </c>
      <c r="D298" s="10" t="s">
        <v>1668</v>
      </c>
      <c r="E298" s="10">
        <v>65</v>
      </c>
      <c r="F298" s="10" t="s">
        <v>1292</v>
      </c>
      <c r="G298" s="10">
        <f>VLOOKUP($E298,Proveedores!$A$1:$K$280,2,FALSE)</f>
        <v>0</v>
      </c>
    </row>
    <row r="299" spans="1:7" x14ac:dyDescent="0.2">
      <c r="A299" s="10">
        <v>683</v>
      </c>
      <c r="B299" s="10" t="str">
        <f>VLOOKUP($E299,Proveedores!$A$1:$K$280,4,FALSE)</f>
        <v>JosÃ© Leoncio Elizondo Garza</v>
      </c>
      <c r="C299" s="11" t="str">
        <f t="shared" si="4"/>
        <v>s_leoncioelizondo</v>
      </c>
      <c r="D299" s="10" t="s">
        <v>1393</v>
      </c>
      <c r="E299" s="10">
        <v>65</v>
      </c>
      <c r="F299" s="10" t="s">
        <v>1292</v>
      </c>
      <c r="G299" s="10">
        <f>VLOOKUP($E299,Proveedores!$A$1:$K$280,2,FALSE)</f>
        <v>0</v>
      </c>
    </row>
    <row r="300" spans="1:7" x14ac:dyDescent="0.2">
      <c r="A300" s="10">
        <v>742</v>
      </c>
      <c r="B300" s="10" t="str">
        <f>VLOOKUP($E300,Proveedores!$A$1:$K$280,4,FALSE)</f>
        <v>JosÃ© Leoncio Elizondo Garza</v>
      </c>
      <c r="C300" s="11" t="str">
        <f t="shared" si="4"/>
        <v>s_leoncio.elizondo</v>
      </c>
      <c r="D300" s="10" t="s">
        <v>1697</v>
      </c>
      <c r="E300" s="10">
        <v>65</v>
      </c>
      <c r="F300" s="10" t="s">
        <v>1292</v>
      </c>
      <c r="G300" s="10">
        <f>VLOOKUP($E300,Proveedores!$A$1:$K$280,2,FALSE)</f>
        <v>0</v>
      </c>
    </row>
    <row r="301" spans="1:7" x14ac:dyDescent="0.2">
      <c r="A301" s="10">
        <v>460</v>
      </c>
      <c r="B301" s="10" t="str">
        <f>VLOOKUP($E301,Proveedores!$A$1:$K$280,4,FALSE)</f>
        <v>Jose Benito Silva de Jesus</v>
      </c>
      <c r="C301" s="11" t="str">
        <f t="shared" si="4"/>
        <v>s_maquinados_sp</v>
      </c>
      <c r="D301" s="10" t="s">
        <v>725</v>
      </c>
      <c r="E301" s="10">
        <v>206</v>
      </c>
      <c r="F301" s="10" t="s">
        <v>1292</v>
      </c>
      <c r="G301" s="10">
        <f>VLOOKUP($E301,Proveedores!$A$1:$K$280,2,FALSE)</f>
        <v>0</v>
      </c>
    </row>
    <row r="302" spans="1:7" x14ac:dyDescent="0.2">
      <c r="A302" s="10">
        <v>461</v>
      </c>
      <c r="B302" s="10" t="str">
        <f>VLOOKUP($E302,Proveedores!$A$1:$K$280,4,FALSE)</f>
        <v>Jose Benito Silva de Jesus</v>
      </c>
      <c r="C302" s="11" t="str">
        <f t="shared" si="4"/>
        <v>s_maquinados_sp</v>
      </c>
      <c r="D302" s="10" t="s">
        <v>725</v>
      </c>
      <c r="E302" s="10">
        <v>206</v>
      </c>
      <c r="F302" s="10" t="s">
        <v>1379</v>
      </c>
      <c r="G302" s="10">
        <f>VLOOKUP($E302,Proveedores!$A$1:$K$280,2,FALSE)</f>
        <v>0</v>
      </c>
    </row>
    <row r="303" spans="1:7" x14ac:dyDescent="0.2">
      <c r="A303" s="10">
        <v>462</v>
      </c>
      <c r="B303" s="10" t="str">
        <f>VLOOKUP($E303,Proveedores!$A$1:$K$280,4,FALSE)</f>
        <v>Jose Benito Silva de Jesus</v>
      </c>
      <c r="C303" s="11" t="str">
        <f t="shared" si="4"/>
        <v>s_jose.b_silva</v>
      </c>
      <c r="D303" s="10" t="s">
        <v>1548</v>
      </c>
      <c r="E303" s="10">
        <v>206</v>
      </c>
      <c r="F303" s="10" t="s">
        <v>1379</v>
      </c>
      <c r="G303" s="10">
        <f>VLOOKUP($E303,Proveedores!$A$1:$K$280,2,FALSE)</f>
        <v>0</v>
      </c>
    </row>
    <row r="304" spans="1:7" x14ac:dyDescent="0.2">
      <c r="A304" s="10">
        <v>135</v>
      </c>
      <c r="B304" s="10" t="str">
        <f>VLOOKUP($E304,Proveedores!$A$1:$K$280,4,FALSE)</f>
        <v>Kapco Inc</v>
      </c>
      <c r="C304" s="11" t="str">
        <f t="shared" si="4"/>
        <v>s_morales</v>
      </c>
      <c r="D304" s="10" t="s">
        <v>602</v>
      </c>
      <c r="E304" s="10">
        <v>170</v>
      </c>
      <c r="F304" s="10" t="s">
        <v>1292</v>
      </c>
      <c r="G304" s="10">
        <f>VLOOKUP($E304,Proveedores!$A$1:$K$280,2,FALSE)</f>
        <v>0</v>
      </c>
    </row>
    <row r="305" spans="1:7" x14ac:dyDescent="0.2">
      <c r="A305" s="10">
        <v>398</v>
      </c>
      <c r="B305" s="10" t="str">
        <f>VLOOKUP($E305,Proveedores!$A$1:$K$280,4,FALSE)</f>
        <v>Kapco Inc</v>
      </c>
      <c r="C305" s="11" t="str">
        <f t="shared" si="4"/>
        <v>s_harmsen</v>
      </c>
      <c r="D305" s="10" t="s">
        <v>1511</v>
      </c>
      <c r="E305" s="10">
        <v>170</v>
      </c>
      <c r="F305" s="10" t="s">
        <v>1379</v>
      </c>
      <c r="G305" s="10">
        <f>VLOOKUP($E305,Proveedores!$A$1:$K$280,2,FALSE)</f>
        <v>0</v>
      </c>
    </row>
    <row r="306" spans="1:7" x14ac:dyDescent="0.2">
      <c r="A306" s="10">
        <v>620</v>
      </c>
      <c r="B306" s="10" t="str">
        <f>VLOOKUP($E306,Proveedores!$A$1:$K$280,4,FALSE)</f>
        <v>Kapco Inc</v>
      </c>
      <c r="C306" s="11" t="str">
        <f t="shared" si="4"/>
        <v>s_head</v>
      </c>
      <c r="D306" s="10" t="s">
        <v>1626</v>
      </c>
      <c r="E306" s="10">
        <v>170</v>
      </c>
      <c r="F306" s="10" t="s">
        <v>1379</v>
      </c>
      <c r="G306" s="10">
        <f>VLOOKUP($E306,Proveedores!$A$1:$K$280,2,FALSE)</f>
        <v>0</v>
      </c>
    </row>
    <row r="307" spans="1:7" x14ac:dyDescent="0.2">
      <c r="A307" s="10">
        <v>621</v>
      </c>
      <c r="B307" s="10" t="str">
        <f>VLOOKUP($E307,Proveedores!$A$1:$K$280,4,FALSE)</f>
        <v>Kapco Inc</v>
      </c>
      <c r="C307" s="11" t="str">
        <f t="shared" si="4"/>
        <v>s_Stark</v>
      </c>
      <c r="D307" s="10" t="s">
        <v>1627</v>
      </c>
      <c r="E307" s="10">
        <v>170</v>
      </c>
      <c r="F307" s="10" t="s">
        <v>1379</v>
      </c>
      <c r="G307" s="10">
        <f>VLOOKUP($E307,Proveedores!$A$1:$K$280,2,FALSE)</f>
        <v>0</v>
      </c>
    </row>
    <row r="308" spans="1:7" x14ac:dyDescent="0.2">
      <c r="A308" s="10">
        <v>650</v>
      </c>
      <c r="B308" s="10" t="str">
        <f>VLOOKUP($E308,Proveedores!$A$1:$K$280,4,FALSE)</f>
        <v>Kapco Inc</v>
      </c>
      <c r="C308" s="11" t="str">
        <f t="shared" si="4"/>
        <v>s_Wojnarowski</v>
      </c>
      <c r="D308" s="10" t="s">
        <v>1646</v>
      </c>
      <c r="E308" s="10">
        <v>170</v>
      </c>
      <c r="F308" s="10" t="s">
        <v>1379</v>
      </c>
      <c r="G308" s="10">
        <f>VLOOKUP($E308,Proveedores!$A$1:$K$280,2,FALSE)</f>
        <v>0</v>
      </c>
    </row>
    <row r="309" spans="1:7" x14ac:dyDescent="0.2">
      <c r="A309" s="10">
        <v>651</v>
      </c>
      <c r="B309" s="10" t="str">
        <f>VLOOKUP($E309,Proveedores!$A$1:$K$280,4,FALSE)</f>
        <v>Kapco Inc</v>
      </c>
      <c r="C309" s="11" t="str">
        <f t="shared" si="4"/>
        <v>s_cminor</v>
      </c>
      <c r="D309" s="10" t="s">
        <v>1647</v>
      </c>
      <c r="E309" s="10">
        <v>170</v>
      </c>
      <c r="F309" s="10" t="s">
        <v>1292</v>
      </c>
      <c r="G309" s="10">
        <f>VLOOKUP($E309,Proveedores!$A$1:$K$280,2,FALSE)</f>
        <v>0</v>
      </c>
    </row>
    <row r="310" spans="1:7" x14ac:dyDescent="0.2">
      <c r="A310" s="10">
        <v>652</v>
      </c>
      <c r="B310" s="10" t="str">
        <f>VLOOKUP($E310,Proveedores!$A$1:$K$280,4,FALSE)</f>
        <v>Kapco Inc</v>
      </c>
      <c r="C310" s="11" t="str">
        <f t="shared" si="4"/>
        <v>s_head</v>
      </c>
      <c r="D310" s="10" t="s">
        <v>1626</v>
      </c>
      <c r="E310" s="10">
        <v>170</v>
      </c>
      <c r="F310" s="10" t="s">
        <v>1292</v>
      </c>
      <c r="G310" s="10">
        <f>VLOOKUP($E310,Proveedores!$A$1:$K$280,2,FALSE)</f>
        <v>0</v>
      </c>
    </row>
    <row r="311" spans="1:7" x14ac:dyDescent="0.2">
      <c r="A311" s="10">
        <v>653</v>
      </c>
      <c r="B311" s="10" t="str">
        <f>VLOOKUP($E311,Proveedores!$A$1:$K$280,4,FALSE)</f>
        <v>Kapco Inc</v>
      </c>
      <c r="C311" s="11" t="str">
        <f t="shared" si="4"/>
        <v>s_minor</v>
      </c>
      <c r="D311" s="10" t="s">
        <v>1648</v>
      </c>
      <c r="E311" s="10">
        <v>170</v>
      </c>
      <c r="F311" s="10" t="s">
        <v>1292</v>
      </c>
      <c r="G311" s="10">
        <f>VLOOKUP($E311,Proveedores!$A$1:$K$280,2,FALSE)</f>
        <v>0</v>
      </c>
    </row>
    <row r="312" spans="1:7" x14ac:dyDescent="0.2">
      <c r="A312" s="10">
        <v>654</v>
      </c>
      <c r="B312" s="10" t="str">
        <f>VLOOKUP($E312,Proveedores!$A$1:$K$280,4,FALSE)</f>
        <v>Kapco Inc</v>
      </c>
      <c r="C312" s="11" t="str">
        <f t="shared" si="4"/>
        <v>s_koenig</v>
      </c>
      <c r="D312" s="10" t="s">
        <v>1649</v>
      </c>
      <c r="E312" s="10">
        <v>170</v>
      </c>
      <c r="F312" s="10" t="s">
        <v>1292</v>
      </c>
      <c r="G312" s="10">
        <f>VLOOKUP($E312,Proveedores!$A$1:$K$280,2,FALSE)</f>
        <v>0</v>
      </c>
    </row>
    <row r="313" spans="1:7" x14ac:dyDescent="0.2">
      <c r="A313" s="10">
        <v>655</v>
      </c>
      <c r="B313" s="10" t="str">
        <f>VLOOKUP($E313,Proveedores!$A$1:$K$280,4,FALSE)</f>
        <v>Kapco Inc</v>
      </c>
      <c r="C313" s="11" t="str">
        <f t="shared" si="4"/>
        <v>s_Stark</v>
      </c>
      <c r="D313" s="10" t="s">
        <v>1627</v>
      </c>
      <c r="E313" s="10">
        <v>170</v>
      </c>
      <c r="F313" s="10" t="s">
        <v>1292</v>
      </c>
      <c r="G313" s="10">
        <f>VLOOKUP($E313,Proveedores!$A$1:$K$280,2,FALSE)</f>
        <v>0</v>
      </c>
    </row>
    <row r="314" spans="1:7" x14ac:dyDescent="0.2">
      <c r="A314" s="10">
        <v>252</v>
      </c>
      <c r="B314" s="10" t="str">
        <f>VLOOKUP($E314,Proveedores!$A$1:$K$280,4,FALSE)</f>
        <v>Katcon Polska Sp. z o.o.</v>
      </c>
      <c r="C314" s="11" t="str">
        <f t="shared" si="4"/>
        <v>s_marcin.podkowinski</v>
      </c>
      <c r="D314" s="10" t="s">
        <v>1426</v>
      </c>
      <c r="E314" s="10">
        <v>156</v>
      </c>
      <c r="F314" s="10" t="s">
        <v>1379</v>
      </c>
      <c r="G314" s="10" t="str">
        <f>VLOOKUP($E314,Proveedores!$A$1:$K$280,2,FALSE)</f>
        <v>No</v>
      </c>
    </row>
    <row r="315" spans="1:7" x14ac:dyDescent="0.2">
      <c r="A315" s="10">
        <v>337</v>
      </c>
      <c r="B315" s="10" t="str">
        <f>VLOOKUP($E315,Proveedores!$A$1:$K$280,4,FALSE)</f>
        <v>KATCON USA INC</v>
      </c>
      <c r="C315" s="11" t="str">
        <f t="shared" si="4"/>
        <v>s_carlos.resendiz</v>
      </c>
      <c r="D315" s="10" t="s">
        <v>1480</v>
      </c>
      <c r="E315" s="10">
        <v>151</v>
      </c>
      <c r="F315" s="10" t="s">
        <v>1379</v>
      </c>
      <c r="G315" s="10">
        <f>VLOOKUP($E315,Proveedores!$A$1:$K$280,2,FALSE)</f>
        <v>0</v>
      </c>
    </row>
    <row r="316" spans="1:7" x14ac:dyDescent="0.2">
      <c r="A316" s="10">
        <v>784</v>
      </c>
      <c r="B316" s="10" t="str">
        <f>VLOOKUP($E316,Proveedores!$A$1:$K$280,4,FALSE)</f>
        <v>KATCON USA INC</v>
      </c>
      <c r="C316" s="11" t="str">
        <f t="shared" si="4"/>
        <v>s_quality.kusa</v>
      </c>
      <c r="D316" s="10" t="s">
        <v>1726</v>
      </c>
      <c r="E316" s="10">
        <v>151</v>
      </c>
      <c r="F316" s="10" t="s">
        <v>1292</v>
      </c>
      <c r="G316" s="10">
        <f>VLOOKUP($E316,Proveedores!$A$1:$K$280,2,FALSE)</f>
        <v>0</v>
      </c>
    </row>
    <row r="317" spans="1:7" x14ac:dyDescent="0.2">
      <c r="A317" s="10">
        <v>785</v>
      </c>
      <c r="B317" s="10" t="str">
        <f>VLOOKUP($E317,Proveedores!$A$1:$K$280,4,FALSE)</f>
        <v>KATCON USA INC</v>
      </c>
      <c r="C317" s="11" t="str">
        <f t="shared" si="4"/>
        <v>s_darris.finney</v>
      </c>
      <c r="D317" s="10" t="s">
        <v>1727</v>
      </c>
      <c r="E317" s="10">
        <v>151</v>
      </c>
      <c r="F317" s="10" t="s">
        <v>1292</v>
      </c>
      <c r="G317" s="10">
        <f>VLOOKUP($E317,Proveedores!$A$1:$K$280,2,FALSE)</f>
        <v>0</v>
      </c>
    </row>
    <row r="318" spans="1:7" x14ac:dyDescent="0.2">
      <c r="A318" s="10">
        <v>586</v>
      </c>
      <c r="B318" s="10" t="str">
        <f>VLOOKUP($E318,Proveedores!$A$1:$K$280,4,FALSE)</f>
        <v>KREIDER CORPORATION</v>
      </c>
      <c r="C318" s="11" t="str">
        <f t="shared" si="4"/>
        <v>s_phollar</v>
      </c>
      <c r="D318" s="10" t="s">
        <v>1027</v>
      </c>
      <c r="E318" s="10">
        <v>326</v>
      </c>
      <c r="F318" s="10" t="s">
        <v>1292</v>
      </c>
      <c r="G318" s="10">
        <f>VLOOKUP($E318,Proveedores!$A$1:$K$280,2,FALSE)</f>
        <v>0</v>
      </c>
    </row>
    <row r="319" spans="1:7" x14ac:dyDescent="0.2">
      <c r="A319" s="10">
        <v>587</v>
      </c>
      <c r="B319" s="10" t="str">
        <f>VLOOKUP($E319,Proveedores!$A$1:$K$280,4,FALSE)</f>
        <v>KREIDER CORPORATION</v>
      </c>
      <c r="C319" s="11" t="str">
        <f t="shared" si="4"/>
        <v>s_phollar</v>
      </c>
      <c r="D319" s="10" t="s">
        <v>1027</v>
      </c>
      <c r="E319" s="10">
        <v>326</v>
      </c>
      <c r="F319" s="10" t="s">
        <v>1379</v>
      </c>
      <c r="G319" s="10">
        <f>VLOOKUP($E319,Proveedores!$A$1:$K$280,2,FALSE)</f>
        <v>0</v>
      </c>
    </row>
    <row r="320" spans="1:7" x14ac:dyDescent="0.2">
      <c r="A320" s="10">
        <v>588</v>
      </c>
      <c r="B320" s="10" t="str">
        <f>VLOOKUP($E320,Proveedores!$A$1:$K$280,4,FALSE)</f>
        <v>KREIDER CORPORATION</v>
      </c>
      <c r="C320" s="11" t="str">
        <f t="shared" si="4"/>
        <v>s_jschenck</v>
      </c>
      <c r="D320" s="10" t="s">
        <v>1609</v>
      </c>
      <c r="E320" s="10">
        <v>326</v>
      </c>
      <c r="F320" s="10" t="s">
        <v>1379</v>
      </c>
      <c r="G320" s="10">
        <f>VLOOKUP($E320,Proveedores!$A$1:$K$280,2,FALSE)</f>
        <v>0</v>
      </c>
    </row>
    <row r="321" spans="1:7" x14ac:dyDescent="0.2">
      <c r="A321" s="10">
        <v>589</v>
      </c>
      <c r="B321" s="10" t="str">
        <f>VLOOKUP($E321,Proveedores!$A$1:$K$280,4,FALSE)</f>
        <v>KREIDER CORPORATION</v>
      </c>
      <c r="C321" s="11" t="str">
        <f t="shared" si="4"/>
        <v>s_jschenck</v>
      </c>
      <c r="D321" s="10" t="s">
        <v>1609</v>
      </c>
      <c r="E321" s="10">
        <v>326</v>
      </c>
      <c r="F321" s="10" t="s">
        <v>1292</v>
      </c>
      <c r="G321" s="10">
        <f>VLOOKUP($E321,Proveedores!$A$1:$K$280,2,FALSE)</f>
        <v>0</v>
      </c>
    </row>
    <row r="322" spans="1:7" x14ac:dyDescent="0.2">
      <c r="A322" s="10">
        <v>479</v>
      </c>
      <c r="B322" s="10" t="str">
        <f>VLOOKUP($E322,Proveedores!$A$1:$K$280,4,FALSE)</f>
        <v>KUSA-KATCON MEXICO</v>
      </c>
      <c r="C322" s="11" t="str">
        <f t="shared" si="4"/>
        <v>s_juan.bravo</v>
      </c>
      <c r="D322" s="10" t="s">
        <v>831</v>
      </c>
      <c r="E322" s="10">
        <v>287</v>
      </c>
      <c r="F322" s="10" t="s">
        <v>1379</v>
      </c>
      <c r="G322" s="10" t="str">
        <f>VLOOKUP($E322,Proveedores!$A$1:$K$280,2,FALSE)</f>
        <v>No</v>
      </c>
    </row>
    <row r="323" spans="1:7" ht="25.5" x14ac:dyDescent="0.2">
      <c r="A323" s="10">
        <v>253</v>
      </c>
      <c r="B323" s="10" t="str">
        <f>VLOOKUP($E323,Proveedores!$A$1:$K$280,4,FALSE)</f>
        <v>KWONG KEE(ZHEJIANG) AUTOPARTS CO.,LTD</v>
      </c>
      <c r="C323" s="11" t="str">
        <f t="shared" ref="C323:C386" si="5">CONCATENATE("s_",MID(D323,1,  FIND("@",D323,1)-1 ))</f>
        <v>s_jenny.wang</v>
      </c>
      <c r="D323" s="10" t="s">
        <v>728</v>
      </c>
      <c r="E323" s="10">
        <v>207</v>
      </c>
      <c r="F323" s="10" t="s">
        <v>1379</v>
      </c>
      <c r="G323" s="10">
        <f>VLOOKUP($E323,Proveedores!$A$1:$K$280,2,FALSE)</f>
        <v>0</v>
      </c>
    </row>
    <row r="324" spans="1:7" x14ac:dyDescent="0.2">
      <c r="A324" s="10">
        <v>289</v>
      </c>
      <c r="B324" s="10" t="str">
        <f>VLOOKUP($E324,Proveedores!$A$1:$K$280,4,FALSE)</f>
        <v>LTI Holdings, dba Boyd Corp</v>
      </c>
      <c r="C324" s="11" t="str">
        <f t="shared" si="5"/>
        <v>s_Keith.Cruz</v>
      </c>
      <c r="D324" s="10" t="s">
        <v>793</v>
      </c>
      <c r="E324" s="10">
        <v>279</v>
      </c>
      <c r="F324" s="10" t="s">
        <v>1379</v>
      </c>
      <c r="G324" s="10">
        <f>VLOOKUP($E324,Proveedores!$A$1:$K$280,2,FALSE)</f>
        <v>0</v>
      </c>
    </row>
    <row r="325" spans="1:7" x14ac:dyDescent="0.2">
      <c r="A325" s="10">
        <v>506</v>
      </c>
      <c r="B325" s="10" t="str">
        <f>VLOOKUP($E325,Proveedores!$A$1:$K$280,4,FALSE)</f>
        <v>LTI Holdings, dba Boyd Corp</v>
      </c>
      <c r="C325" s="11" t="str">
        <f t="shared" si="5"/>
        <v>s_Kim.Caton</v>
      </c>
      <c r="D325" s="10" t="s">
        <v>1568</v>
      </c>
      <c r="E325" s="10">
        <v>279</v>
      </c>
      <c r="F325" s="10" t="s">
        <v>1379</v>
      </c>
      <c r="G325" s="10">
        <f>VLOOKUP($E325,Proveedores!$A$1:$K$280,2,FALSE)</f>
        <v>0</v>
      </c>
    </row>
    <row r="326" spans="1:7" x14ac:dyDescent="0.2">
      <c r="A326" s="10">
        <v>526</v>
      </c>
      <c r="B326" s="10" t="str">
        <f>VLOOKUP($E326,Proveedores!$A$1:$K$280,4,FALSE)</f>
        <v>LTI Holdings, dba Boyd Corp</v>
      </c>
      <c r="C326" s="11" t="str">
        <f t="shared" si="5"/>
        <v>s_Dave.Anlicker</v>
      </c>
      <c r="D326" s="10" t="s">
        <v>1582</v>
      </c>
      <c r="E326" s="10">
        <v>279</v>
      </c>
      <c r="F326" s="10" t="s">
        <v>1379</v>
      </c>
      <c r="G326" s="10">
        <f>VLOOKUP($E326,Proveedores!$A$1:$K$280,2,FALSE)</f>
        <v>0</v>
      </c>
    </row>
    <row r="327" spans="1:7" x14ac:dyDescent="0.2">
      <c r="A327" s="10">
        <v>125</v>
      </c>
      <c r="B327" s="10" t="str">
        <f>VLOOKUP($E327,Proveedores!$A$1:$K$280,4,FALSE)</f>
        <v>Lydall Thermal Acoustical</v>
      </c>
      <c r="C327" s="11" t="str">
        <f t="shared" si="5"/>
        <v>s_grwilmoth</v>
      </c>
      <c r="D327" s="10" t="s">
        <v>1354</v>
      </c>
      <c r="E327" s="10">
        <v>152</v>
      </c>
      <c r="F327" s="10" t="s">
        <v>1292</v>
      </c>
      <c r="G327" s="10">
        <f>VLOOKUP($E327,Proveedores!$A$1:$K$280,2,FALSE)</f>
        <v>0</v>
      </c>
    </row>
    <row r="328" spans="1:7" x14ac:dyDescent="0.2">
      <c r="A328" s="10">
        <v>126</v>
      </c>
      <c r="B328" s="10" t="str">
        <f>VLOOKUP($E328,Proveedores!$A$1:$K$280,4,FALSE)</f>
        <v>Lydall Thermal Acoustical</v>
      </c>
      <c r="C328" s="11" t="str">
        <f t="shared" si="5"/>
        <v>s_pporter</v>
      </c>
      <c r="D328" s="10" t="s">
        <v>1355</v>
      </c>
      <c r="E328" s="10">
        <v>152</v>
      </c>
      <c r="F328" s="10" t="s">
        <v>1292</v>
      </c>
      <c r="G328" s="10">
        <f>VLOOKUP($E328,Proveedores!$A$1:$K$280,2,FALSE)</f>
        <v>0</v>
      </c>
    </row>
    <row r="329" spans="1:7" x14ac:dyDescent="0.2">
      <c r="A329" s="10">
        <v>127</v>
      </c>
      <c r="B329" s="10" t="str">
        <f>VLOOKUP($E329,Proveedores!$A$1:$K$280,4,FALSE)</f>
        <v>Lydall Thermal Acoustical</v>
      </c>
      <c r="C329" s="11" t="str">
        <f t="shared" si="5"/>
        <v>s_bcarman</v>
      </c>
      <c r="D329" s="10" t="s">
        <v>1356</v>
      </c>
      <c r="E329" s="10">
        <v>152</v>
      </c>
      <c r="F329" s="10" t="s">
        <v>1292</v>
      </c>
      <c r="G329" s="10">
        <f>VLOOKUP($E329,Proveedores!$A$1:$K$280,2,FALSE)</f>
        <v>0</v>
      </c>
    </row>
    <row r="330" spans="1:7" x14ac:dyDescent="0.2">
      <c r="A330" s="10">
        <v>128</v>
      </c>
      <c r="B330" s="10" t="str">
        <f>VLOOKUP($E330,Proveedores!$A$1:$K$280,4,FALSE)</f>
        <v>Lydall Thermal Acoustical</v>
      </c>
      <c r="C330" s="11" t="str">
        <f t="shared" si="5"/>
        <v>s_JRittenhouse</v>
      </c>
      <c r="D330" s="10" t="s">
        <v>1357</v>
      </c>
      <c r="E330" s="10">
        <v>152</v>
      </c>
      <c r="F330" s="10" t="s">
        <v>1292</v>
      </c>
      <c r="G330" s="10">
        <f>VLOOKUP($E330,Proveedores!$A$1:$K$280,2,FALSE)</f>
        <v>0</v>
      </c>
    </row>
    <row r="331" spans="1:7" x14ac:dyDescent="0.2">
      <c r="A331" s="10">
        <v>254</v>
      </c>
      <c r="B331" s="10" t="str">
        <f>VLOOKUP($E331,Proveedores!$A$1:$K$280,4,FALSE)</f>
        <v>Lydall Thermal Acoustical</v>
      </c>
      <c r="C331" s="11" t="str">
        <f t="shared" si="5"/>
        <v>s_GRWilmoth</v>
      </c>
      <c r="D331" s="10" t="s">
        <v>1427</v>
      </c>
      <c r="E331" s="10">
        <v>152</v>
      </c>
      <c r="F331" s="10" t="s">
        <v>1379</v>
      </c>
      <c r="G331" s="10">
        <f>VLOOKUP($E331,Proveedores!$A$1:$K$280,2,FALSE)</f>
        <v>0</v>
      </c>
    </row>
    <row r="332" spans="1:7" x14ac:dyDescent="0.2">
      <c r="A332" s="10">
        <v>418</v>
      </c>
      <c r="B332" s="10" t="str">
        <f>VLOOKUP($E332,Proveedores!$A$1:$K$280,4,FALSE)</f>
        <v>Lydall Thermal Acoustical</v>
      </c>
      <c r="C332" s="11" t="str">
        <f t="shared" si="5"/>
        <v>s_abellio</v>
      </c>
      <c r="D332" s="10" t="s">
        <v>1524</v>
      </c>
      <c r="E332" s="10">
        <v>152</v>
      </c>
      <c r="F332" s="10" t="s">
        <v>1379</v>
      </c>
      <c r="G332" s="10">
        <f>VLOOKUP($E332,Proveedores!$A$1:$K$280,2,FALSE)</f>
        <v>0</v>
      </c>
    </row>
    <row r="333" spans="1:7" x14ac:dyDescent="0.2">
      <c r="A333" s="10">
        <v>737</v>
      </c>
      <c r="B333" s="10" t="str">
        <f>VLOOKUP($E333,Proveedores!$A$1:$K$280,4,FALSE)</f>
        <v>Lydall Thermal Acoustical</v>
      </c>
      <c r="C333" s="11" t="str">
        <f t="shared" si="5"/>
        <v>s_tge</v>
      </c>
      <c r="D333" s="10" t="s">
        <v>1694</v>
      </c>
      <c r="E333" s="10">
        <v>152</v>
      </c>
      <c r="F333" s="10" t="s">
        <v>1292</v>
      </c>
      <c r="G333" s="10">
        <f>VLOOKUP($E333,Proveedores!$A$1:$K$280,2,FALSE)</f>
        <v>0</v>
      </c>
    </row>
    <row r="334" spans="1:7" x14ac:dyDescent="0.2">
      <c r="A334" s="10">
        <v>738</v>
      </c>
      <c r="B334" s="10" t="str">
        <f>VLOOKUP($E334,Proveedores!$A$1:$K$280,4,FALSE)</f>
        <v>Lydall Thermal Acoustical</v>
      </c>
      <c r="C334" s="11" t="str">
        <f t="shared" si="5"/>
        <v>s_XZhang</v>
      </c>
      <c r="D334" s="10" t="s">
        <v>1695</v>
      </c>
      <c r="E334" s="10">
        <v>152</v>
      </c>
      <c r="F334" s="10" t="s">
        <v>1292</v>
      </c>
      <c r="G334" s="10">
        <f>VLOOKUP($E334,Proveedores!$A$1:$K$280,2,FALSE)</f>
        <v>0</v>
      </c>
    </row>
    <row r="335" spans="1:7" x14ac:dyDescent="0.2">
      <c r="A335" s="10">
        <v>739</v>
      </c>
      <c r="B335" s="10" t="str">
        <f>VLOOKUP($E335,Proveedores!$A$1:$K$280,4,FALSE)</f>
        <v>Lydall Thermal Acoustical</v>
      </c>
      <c r="C335" s="11" t="str">
        <f t="shared" si="5"/>
        <v>s_XZhang</v>
      </c>
      <c r="D335" s="10" t="s">
        <v>1695</v>
      </c>
      <c r="E335" s="10">
        <v>152</v>
      </c>
      <c r="F335" s="10" t="s">
        <v>1379</v>
      </c>
      <c r="G335" s="10">
        <f>VLOOKUP($E335,Proveedores!$A$1:$K$280,2,FALSE)</f>
        <v>0</v>
      </c>
    </row>
    <row r="336" spans="1:7" x14ac:dyDescent="0.2">
      <c r="A336" s="10">
        <v>740</v>
      </c>
      <c r="B336" s="10" t="str">
        <f>VLOOKUP($E336,Proveedores!$A$1:$K$280,4,FALSE)</f>
        <v>Lydall Thermal Acoustical</v>
      </c>
      <c r="C336" s="11" t="str">
        <f t="shared" si="5"/>
        <v>s_tge</v>
      </c>
      <c r="D336" s="10" t="s">
        <v>1694</v>
      </c>
      <c r="E336" s="10">
        <v>152</v>
      </c>
      <c r="F336" s="10" t="s">
        <v>1379</v>
      </c>
      <c r="G336" s="10">
        <f>VLOOKUP($E336,Proveedores!$A$1:$K$280,2,FALSE)</f>
        <v>0</v>
      </c>
    </row>
    <row r="337" spans="1:7" x14ac:dyDescent="0.2">
      <c r="A337" s="10">
        <v>757</v>
      </c>
      <c r="B337" s="10" t="str">
        <f>VLOOKUP($E337,Proveedores!$A$1:$K$280,4,FALSE)</f>
        <v>Lydall Thermal Acoustical (Taicang) Co.,Ltd</v>
      </c>
      <c r="C337" s="11" t="str">
        <f t="shared" si="5"/>
        <v>s_Sxiao</v>
      </c>
      <c r="D337" s="10" t="s">
        <v>1116</v>
      </c>
      <c r="E337" s="10">
        <v>346</v>
      </c>
      <c r="F337" s="10" t="s">
        <v>1379</v>
      </c>
      <c r="G337" s="10">
        <f>VLOOKUP($E337,Proveedores!$A$1:$K$280,2,FALSE)</f>
        <v>0</v>
      </c>
    </row>
    <row r="338" spans="1:7" x14ac:dyDescent="0.2">
      <c r="A338" s="10">
        <v>758</v>
      </c>
      <c r="B338" s="10" t="str">
        <f>VLOOKUP($E338,Proveedores!$A$1:$K$280,4,FALSE)</f>
        <v>Lydall Thermal Acoustical (Taicang) Co.,Ltd</v>
      </c>
      <c r="C338" s="11" t="str">
        <f t="shared" si="5"/>
        <v>s_JWu</v>
      </c>
      <c r="D338" s="10" t="s">
        <v>1709</v>
      </c>
      <c r="E338" s="10">
        <v>346</v>
      </c>
      <c r="F338" s="10" t="s">
        <v>1379</v>
      </c>
      <c r="G338" s="10">
        <f>VLOOKUP($E338,Proveedores!$A$1:$K$280,2,FALSE)</f>
        <v>0</v>
      </c>
    </row>
    <row r="339" spans="1:7" x14ac:dyDescent="0.2">
      <c r="A339" s="10">
        <v>759</v>
      </c>
      <c r="B339" s="10" t="str">
        <f>VLOOKUP($E339,Proveedores!$A$1:$K$280,4,FALSE)</f>
        <v>Lydall Thermal Acoustical (Taicang) Co.,Ltd</v>
      </c>
      <c r="C339" s="11" t="str">
        <f t="shared" si="5"/>
        <v>s_AXiao</v>
      </c>
      <c r="D339" s="10" t="s">
        <v>1710</v>
      </c>
      <c r="E339" s="10">
        <v>346</v>
      </c>
      <c r="F339" s="10" t="s">
        <v>1379</v>
      </c>
      <c r="G339" s="10">
        <f>VLOOKUP($E339,Proveedores!$A$1:$K$280,2,FALSE)</f>
        <v>0</v>
      </c>
    </row>
    <row r="340" spans="1:7" x14ac:dyDescent="0.2">
      <c r="A340" s="10">
        <v>760</v>
      </c>
      <c r="B340" s="10" t="str">
        <f>VLOOKUP($E340,Proveedores!$A$1:$K$280,4,FALSE)</f>
        <v>Lydall Thermal Acoustical (Taicang) Co.,Ltd</v>
      </c>
      <c r="C340" s="11" t="str">
        <f t="shared" si="5"/>
        <v>s_JYuan</v>
      </c>
      <c r="D340" s="10" t="s">
        <v>1711</v>
      </c>
      <c r="E340" s="10">
        <v>346</v>
      </c>
      <c r="F340" s="10" t="s">
        <v>1379</v>
      </c>
      <c r="G340" s="10">
        <f>VLOOKUP($E340,Proveedores!$A$1:$K$280,2,FALSE)</f>
        <v>0</v>
      </c>
    </row>
    <row r="341" spans="1:7" x14ac:dyDescent="0.2">
      <c r="A341" s="10">
        <v>761</v>
      </c>
      <c r="B341" s="10" t="str">
        <f>VLOOKUP($E341,Proveedores!$A$1:$K$280,4,FALSE)</f>
        <v>Lydall Thermal Acoustical (Taicang) Co.,Ltd</v>
      </c>
      <c r="C341" s="11" t="str">
        <f t="shared" si="5"/>
        <v>s_ABellio</v>
      </c>
      <c r="D341" s="10" t="s">
        <v>1712</v>
      </c>
      <c r="E341" s="10">
        <v>346</v>
      </c>
      <c r="F341" s="10" t="s">
        <v>1379</v>
      </c>
      <c r="G341" s="10">
        <f>VLOOKUP($E341,Proveedores!$A$1:$K$280,2,FALSE)</f>
        <v>0</v>
      </c>
    </row>
    <row r="342" spans="1:7" x14ac:dyDescent="0.2">
      <c r="A342" s="10">
        <v>762</v>
      </c>
      <c r="B342" s="10" t="str">
        <f>VLOOKUP($E342,Proveedores!$A$1:$K$280,4,FALSE)</f>
        <v>Lydall Thermal Acoustical (Taicang) Co.,Ltd</v>
      </c>
      <c r="C342" s="11" t="str">
        <f t="shared" si="5"/>
        <v>s_XZhang</v>
      </c>
      <c r="D342" s="10" t="s">
        <v>1695</v>
      </c>
      <c r="E342" s="10">
        <v>346</v>
      </c>
      <c r="F342" s="10" t="s">
        <v>1379</v>
      </c>
      <c r="G342" s="10">
        <f>VLOOKUP($E342,Proveedores!$A$1:$K$280,2,FALSE)</f>
        <v>0</v>
      </c>
    </row>
    <row r="343" spans="1:7" x14ac:dyDescent="0.2">
      <c r="A343" s="10">
        <v>338</v>
      </c>
      <c r="B343" s="10" t="str">
        <f>VLOOKUP($E343,Proveedores!$A$1:$K$280,4,FALSE)</f>
        <v>Maclean Maynard LLC</v>
      </c>
      <c r="C343" s="11" t="str">
        <f t="shared" si="5"/>
        <v>s_SHoldwick</v>
      </c>
      <c r="D343" s="10" t="s">
        <v>1481</v>
      </c>
      <c r="E343" s="10">
        <v>74</v>
      </c>
      <c r="F343" s="10" t="s">
        <v>1379</v>
      </c>
      <c r="G343" s="10">
        <f>VLOOKUP($E343,Proveedores!$A$1:$K$280,2,FALSE)</f>
        <v>0</v>
      </c>
    </row>
    <row r="344" spans="1:7" x14ac:dyDescent="0.2">
      <c r="A344" s="10">
        <v>485</v>
      </c>
      <c r="B344" s="10" t="str">
        <f>VLOOKUP($E344,Proveedores!$A$1:$K$280,4,FALSE)</f>
        <v>Maclean Maynard LLC</v>
      </c>
      <c r="C344" s="11" t="str">
        <f t="shared" si="5"/>
        <v>s_juan.bravo</v>
      </c>
      <c r="D344" s="10" t="s">
        <v>831</v>
      </c>
      <c r="E344" s="10">
        <v>74</v>
      </c>
      <c r="F344" s="10" t="s">
        <v>1379</v>
      </c>
      <c r="G344" s="10">
        <f>VLOOKUP($E344,Proveedores!$A$1:$K$280,2,FALSE)</f>
        <v>0</v>
      </c>
    </row>
    <row r="345" spans="1:7" ht="25.5" x14ac:dyDescent="0.2">
      <c r="A345" s="10">
        <v>457</v>
      </c>
      <c r="B345" s="10" t="str">
        <f>VLOOKUP($E345,Proveedores!$A$1:$K$280,4,FALSE)</f>
        <v>MANUFACTURAS PROCURA MEXICO, S.A. DE C.V.</v>
      </c>
      <c r="C345" s="11" t="str">
        <f t="shared" si="5"/>
        <v>s_teodoro.ramirez</v>
      </c>
      <c r="D345" s="10" t="s">
        <v>1546</v>
      </c>
      <c r="E345" s="10">
        <v>285</v>
      </c>
      <c r="F345" s="10" t="s">
        <v>1379</v>
      </c>
      <c r="G345" s="10">
        <f>VLOOKUP($E345,Proveedores!$A$1:$K$280,2,FALSE)</f>
        <v>0</v>
      </c>
    </row>
    <row r="346" spans="1:7" ht="25.5" x14ac:dyDescent="0.2">
      <c r="A346" s="10">
        <v>596</v>
      </c>
      <c r="B346" s="10" t="str">
        <f>VLOOKUP($E346,Proveedores!$A$1:$K$280,4,FALSE)</f>
        <v>MANUFACTURAS PROCURA MEXICO, S.A. DE C.V.</v>
      </c>
      <c r="C346" s="11" t="str">
        <f t="shared" si="5"/>
        <v>s_marcela.magallon</v>
      </c>
      <c r="D346" s="10" t="s">
        <v>1611</v>
      </c>
      <c r="E346" s="10">
        <v>285</v>
      </c>
      <c r="F346" s="10" t="s">
        <v>1292</v>
      </c>
      <c r="G346" s="10">
        <f>VLOOKUP($E346,Proveedores!$A$1:$K$280,2,FALSE)</f>
        <v>0</v>
      </c>
    </row>
    <row r="347" spans="1:7" ht="25.5" x14ac:dyDescent="0.2">
      <c r="A347" s="10">
        <v>598</v>
      </c>
      <c r="B347" s="10" t="str">
        <f>VLOOKUP($E347,Proveedores!$A$1:$K$280,4,FALSE)</f>
        <v>MANUFACTURAS PROCURA MEXICO, S.A. DE C.V.</v>
      </c>
      <c r="C347" s="11" t="str">
        <f t="shared" si="5"/>
        <v>s_teodoro.ramirez</v>
      </c>
      <c r="D347" s="10" t="s">
        <v>1546</v>
      </c>
      <c r="E347" s="10">
        <v>285</v>
      </c>
      <c r="F347" s="10" t="s">
        <v>1292</v>
      </c>
      <c r="G347" s="10">
        <f>VLOOKUP($E347,Proveedores!$A$1:$K$280,2,FALSE)</f>
        <v>0</v>
      </c>
    </row>
    <row r="348" spans="1:7" ht="25.5" x14ac:dyDescent="0.2">
      <c r="A348" s="10">
        <v>599</v>
      </c>
      <c r="B348" s="10" t="str">
        <f>VLOOKUP($E348,Proveedores!$A$1:$K$280,4,FALSE)</f>
        <v>MANUFACTURAS PROCURA MEXICO, S.A. DE C.V.</v>
      </c>
      <c r="C348" s="11" t="str">
        <f t="shared" si="5"/>
        <v>s_daniel.castillo</v>
      </c>
      <c r="D348" s="10" t="s">
        <v>1612</v>
      </c>
      <c r="E348" s="10">
        <v>285</v>
      </c>
      <c r="F348" s="10" t="s">
        <v>1292</v>
      </c>
      <c r="G348" s="10">
        <f>VLOOKUP($E348,Proveedores!$A$1:$K$280,2,FALSE)</f>
        <v>0</v>
      </c>
    </row>
    <row r="349" spans="1:7" ht="25.5" x14ac:dyDescent="0.2">
      <c r="A349" s="10">
        <v>601</v>
      </c>
      <c r="B349" s="10" t="str">
        <f>VLOOKUP($E349,Proveedores!$A$1:$K$280,4,FALSE)</f>
        <v>MANUFACTURAS PROCURA MEXICO, S.A. DE C.V.</v>
      </c>
      <c r="C349" s="11" t="str">
        <f t="shared" si="5"/>
        <v>s_marcela.magallon</v>
      </c>
      <c r="D349" s="10" t="s">
        <v>1611</v>
      </c>
      <c r="E349" s="10">
        <v>285</v>
      </c>
      <c r="F349" s="10" t="s">
        <v>1379</v>
      </c>
      <c r="G349" s="10">
        <f>VLOOKUP($E349,Proveedores!$A$1:$K$280,2,FALSE)</f>
        <v>0</v>
      </c>
    </row>
    <row r="350" spans="1:7" ht="25.5" x14ac:dyDescent="0.2">
      <c r="A350" s="10">
        <v>602</v>
      </c>
      <c r="B350" s="10" t="str">
        <f>VLOOKUP($E350,Proveedores!$A$1:$K$280,4,FALSE)</f>
        <v>MANUFACTURAS PROCURA MEXICO, S.A. DE C.V.</v>
      </c>
      <c r="C350" s="11" t="str">
        <f t="shared" si="5"/>
        <v>s_Daniel.castillo</v>
      </c>
      <c r="D350" s="10" t="s">
        <v>1614</v>
      </c>
      <c r="E350" s="10">
        <v>285</v>
      </c>
      <c r="F350" s="10" t="s">
        <v>1379</v>
      </c>
      <c r="G350" s="10">
        <f>VLOOKUP($E350,Proveedores!$A$1:$K$280,2,FALSE)</f>
        <v>0</v>
      </c>
    </row>
    <row r="351" spans="1:7" x14ac:dyDescent="0.2">
      <c r="A351" s="10">
        <v>538</v>
      </c>
      <c r="B351" s="10" t="str">
        <f>VLOOKUP($E351,Proveedores!$A$1:$K$280,4,FALSE)</f>
        <v>MarÃ­a de JesÃºs Jimenez Alvarez</v>
      </c>
      <c r="C351" s="11" t="str">
        <f t="shared" si="5"/>
        <v>s_maquinadosestrella</v>
      </c>
      <c r="D351" s="10" t="s">
        <v>980</v>
      </c>
      <c r="E351" s="10">
        <v>315</v>
      </c>
      <c r="F351" s="10" t="s">
        <v>1379</v>
      </c>
      <c r="G351" s="10">
        <f>VLOOKUP($E351,Proveedores!$A$1:$K$280,2,FALSE)</f>
        <v>0</v>
      </c>
    </row>
    <row r="352" spans="1:7" x14ac:dyDescent="0.2">
      <c r="A352" s="10">
        <v>539</v>
      </c>
      <c r="B352" s="10" t="str">
        <f>VLOOKUP($E352,Proveedores!$A$1:$K$280,4,FALSE)</f>
        <v>MarÃ­a de JesÃºs Jimenez Alvarez</v>
      </c>
      <c r="C352" s="11" t="str">
        <f t="shared" si="5"/>
        <v>s_maquinadosestrella</v>
      </c>
      <c r="D352" s="10" t="s">
        <v>980</v>
      </c>
      <c r="E352" s="10">
        <v>315</v>
      </c>
      <c r="F352" s="10" t="s">
        <v>1292</v>
      </c>
      <c r="G352" s="10">
        <f>VLOOKUP($E352,Proveedores!$A$1:$K$280,2,FALSE)</f>
        <v>0</v>
      </c>
    </row>
    <row r="353" spans="1:7" x14ac:dyDescent="0.2">
      <c r="A353" s="10">
        <v>137</v>
      </c>
      <c r="B353" s="10" t="str">
        <f>VLOOKUP($E353,Proveedores!$A$1:$K$280,4,FALSE)</f>
        <v>MATRIX METALCRAFT INC</v>
      </c>
      <c r="C353" s="11" t="str">
        <f t="shared" si="5"/>
        <v>s_paul</v>
      </c>
      <c r="D353" s="10" t="s">
        <v>608</v>
      </c>
      <c r="E353" s="10">
        <v>171</v>
      </c>
      <c r="F353" s="10" t="s">
        <v>1292</v>
      </c>
      <c r="G353" s="10">
        <f>VLOOKUP($E353,Proveedores!$A$1:$K$280,2,FALSE)</f>
        <v>0</v>
      </c>
    </row>
    <row r="354" spans="1:7" x14ac:dyDescent="0.2">
      <c r="A354" s="10">
        <v>210</v>
      </c>
      <c r="B354" s="10" t="str">
        <f>VLOOKUP($E354,Proveedores!$A$1:$K$280,4,FALSE)</f>
        <v>MATRIX METALCRAFT INC</v>
      </c>
      <c r="C354" s="11" t="str">
        <f t="shared" si="5"/>
        <v>s_mike</v>
      </c>
      <c r="D354" s="10" t="s">
        <v>1402</v>
      </c>
      <c r="E354" s="10">
        <v>171</v>
      </c>
      <c r="F354" s="10" t="s">
        <v>1379</v>
      </c>
      <c r="G354" s="10">
        <f>VLOOKUP($E354,Proveedores!$A$1:$K$280,2,FALSE)</f>
        <v>0</v>
      </c>
    </row>
    <row r="355" spans="1:7" x14ac:dyDescent="0.2">
      <c r="A355" s="10">
        <v>211</v>
      </c>
      <c r="B355" s="10" t="str">
        <f>VLOOKUP($E355,Proveedores!$A$1:$K$280,4,FALSE)</f>
        <v>MATRIX METALCRAFT INC</v>
      </c>
      <c r="C355" s="11" t="str">
        <f t="shared" si="5"/>
        <v>s_paul</v>
      </c>
      <c r="D355" s="10" t="s">
        <v>608</v>
      </c>
      <c r="E355" s="10">
        <v>171</v>
      </c>
      <c r="F355" s="10" t="s">
        <v>1379</v>
      </c>
      <c r="G355" s="10">
        <f>VLOOKUP($E355,Proveedores!$A$1:$K$280,2,FALSE)</f>
        <v>0</v>
      </c>
    </row>
    <row r="356" spans="1:7" x14ac:dyDescent="0.2">
      <c r="A356" s="10">
        <v>17</v>
      </c>
      <c r="B356" s="10" t="str">
        <f>VLOOKUP($E356,Proveedores!$A$1:$K$280,4,FALSE)</f>
        <v>METAL TEXTILES CORPORATION</v>
      </c>
      <c r="C356" s="11" t="str">
        <f t="shared" si="5"/>
        <v>s_dstieler</v>
      </c>
      <c r="D356" s="10" t="s">
        <v>1295</v>
      </c>
      <c r="E356" s="10">
        <v>77</v>
      </c>
      <c r="F356" s="10" t="s">
        <v>1292</v>
      </c>
      <c r="G356" s="10">
        <f>VLOOKUP($E356,Proveedores!$A$1:$K$280,2,FALSE)</f>
        <v>0</v>
      </c>
    </row>
    <row r="357" spans="1:7" x14ac:dyDescent="0.2">
      <c r="A357" s="10">
        <v>212</v>
      </c>
      <c r="B357" s="10" t="str">
        <f>VLOOKUP($E357,Proveedores!$A$1:$K$280,4,FALSE)</f>
        <v>METAL TEXTILES CORPORATION</v>
      </c>
      <c r="C357" s="11" t="str">
        <f t="shared" si="5"/>
        <v>s_smccarthy</v>
      </c>
      <c r="D357" s="10" t="s">
        <v>1403</v>
      </c>
      <c r="E357" s="10">
        <v>77</v>
      </c>
      <c r="F357" s="10" t="s">
        <v>1379</v>
      </c>
      <c r="G357" s="10">
        <f>VLOOKUP($E357,Proveedores!$A$1:$K$280,2,FALSE)</f>
        <v>0</v>
      </c>
    </row>
    <row r="358" spans="1:7" x14ac:dyDescent="0.2">
      <c r="A358" s="10">
        <v>213</v>
      </c>
      <c r="B358" s="10" t="str">
        <f>VLOOKUP($E358,Proveedores!$A$1:$K$280,4,FALSE)</f>
        <v>METAL TEXTILES CORPORATION</v>
      </c>
      <c r="C358" s="11" t="str">
        <f t="shared" si="5"/>
        <v>s_dpajak</v>
      </c>
      <c r="D358" s="10" t="s">
        <v>1404</v>
      </c>
      <c r="E358" s="10">
        <v>77</v>
      </c>
      <c r="F358" s="10" t="s">
        <v>1379</v>
      </c>
      <c r="G358" s="10">
        <f>VLOOKUP($E358,Proveedores!$A$1:$K$280,2,FALSE)</f>
        <v>0</v>
      </c>
    </row>
    <row r="359" spans="1:7" x14ac:dyDescent="0.2">
      <c r="A359" s="10">
        <v>677</v>
      </c>
      <c r="B359" s="10" t="str">
        <f>VLOOKUP($E359,Proveedores!$A$1:$K$280,4,FALSE)</f>
        <v>METAL TEXTILES CORPORATION</v>
      </c>
      <c r="C359" s="11" t="str">
        <f t="shared" si="5"/>
        <v>s_eshace</v>
      </c>
      <c r="D359" s="10" t="s">
        <v>1663</v>
      </c>
      <c r="E359" s="10">
        <v>77</v>
      </c>
      <c r="F359" s="10" t="s">
        <v>1379</v>
      </c>
      <c r="G359" s="10">
        <f>VLOOKUP($E359,Proveedores!$A$1:$K$280,2,FALSE)</f>
        <v>0</v>
      </c>
    </row>
    <row r="360" spans="1:7" x14ac:dyDescent="0.2">
      <c r="A360" s="10">
        <v>721</v>
      </c>
      <c r="B360" s="10" t="str">
        <f>VLOOKUP($E360,Proveedores!$A$1:$K$280,4,FALSE)</f>
        <v>METAL TEXTILES CORPORATION</v>
      </c>
      <c r="C360" s="11" t="str">
        <f t="shared" si="5"/>
        <v>s_pstrickland</v>
      </c>
      <c r="D360" s="10" t="s">
        <v>203</v>
      </c>
      <c r="E360" s="10">
        <v>77</v>
      </c>
      <c r="F360" s="10" t="s">
        <v>1292</v>
      </c>
      <c r="G360" s="10">
        <f>VLOOKUP($E360,Proveedores!$A$1:$K$280,2,FALSE)</f>
        <v>0</v>
      </c>
    </row>
    <row r="361" spans="1:7" x14ac:dyDescent="0.2">
      <c r="A361" s="10">
        <v>814</v>
      </c>
      <c r="B361" s="10" t="str">
        <f>VLOOKUP($E361,Proveedores!$A$1:$K$280,4,FALSE)</f>
        <v>METAL TEXTILES CORPORATION</v>
      </c>
      <c r="C361" s="11" t="str">
        <f t="shared" si="5"/>
        <v>s_ecantore</v>
      </c>
      <c r="D361" s="10" t="s">
        <v>1742</v>
      </c>
      <c r="E361" s="10">
        <v>77</v>
      </c>
      <c r="F361" s="10" t="s">
        <v>1292</v>
      </c>
      <c r="G361" s="10">
        <f>VLOOKUP($E361,Proveedores!$A$1:$K$280,2,FALSE)</f>
        <v>0</v>
      </c>
    </row>
    <row r="362" spans="1:7" x14ac:dyDescent="0.2">
      <c r="A362" s="10">
        <v>824</v>
      </c>
      <c r="B362" s="10" t="str">
        <f>VLOOKUP($E362,Proveedores!$A$1:$K$280,4,FALSE)</f>
        <v>METAL TEXTILES CORPORATION</v>
      </c>
      <c r="C362" s="11" t="str">
        <f t="shared" si="5"/>
        <v>s_rwojtovitz</v>
      </c>
      <c r="D362" s="10" t="s">
        <v>2312</v>
      </c>
      <c r="E362" s="10">
        <v>77</v>
      </c>
      <c r="F362" s="10" t="s">
        <v>1379</v>
      </c>
      <c r="G362" s="10">
        <f>VLOOKUP($E362,Proveedores!$A$1:$K$280,2,FALSE)</f>
        <v>0</v>
      </c>
    </row>
    <row r="363" spans="1:7" x14ac:dyDescent="0.2">
      <c r="A363" s="10">
        <v>825</v>
      </c>
      <c r="B363" s="10" t="str">
        <f>VLOOKUP($E363,Proveedores!$A$1:$K$280,4,FALSE)</f>
        <v>METAL TEXTILES CORPORATION</v>
      </c>
      <c r="C363" s="11" t="str">
        <f t="shared" si="5"/>
        <v>s_rwojtovitz</v>
      </c>
      <c r="D363" s="10" t="s">
        <v>2312</v>
      </c>
      <c r="E363" s="10">
        <v>77</v>
      </c>
      <c r="F363" s="10" t="s">
        <v>1292</v>
      </c>
      <c r="G363" s="10">
        <f>VLOOKUP($E363,Proveedores!$A$1:$K$280,2,FALSE)</f>
        <v>0</v>
      </c>
    </row>
    <row r="364" spans="1:7" x14ac:dyDescent="0.2">
      <c r="A364" s="10">
        <v>648</v>
      </c>
      <c r="B364" s="10" t="str">
        <f>VLOOKUP($E364,Proveedores!$A$1:$K$280,4,FALSE)</f>
        <v>METALURGICAS PABUR, S.L.</v>
      </c>
      <c r="C364" s="11" t="str">
        <f t="shared" si="5"/>
        <v>s_vtornaria</v>
      </c>
      <c r="D364" s="10" t="s">
        <v>844</v>
      </c>
      <c r="E364" s="10">
        <v>289</v>
      </c>
      <c r="F364" s="10" t="s">
        <v>1292</v>
      </c>
      <c r="G364" s="10">
        <f>VLOOKUP($E364,Proveedores!$A$1:$K$280,2,FALSE)</f>
        <v>0</v>
      </c>
    </row>
    <row r="365" spans="1:7" x14ac:dyDescent="0.2">
      <c r="A365" s="10">
        <v>689</v>
      </c>
      <c r="B365" s="10" t="str">
        <f>VLOOKUP($E365,Proveedores!$A$1:$K$280,4,FALSE)</f>
        <v>METALURGICAS PABUR, S.L.</v>
      </c>
      <c r="C365" s="11" t="str">
        <f t="shared" si="5"/>
        <v>s_vtornaria</v>
      </c>
      <c r="D365" s="10" t="s">
        <v>844</v>
      </c>
      <c r="E365" s="10">
        <v>289</v>
      </c>
      <c r="F365" s="10" t="s">
        <v>1379</v>
      </c>
      <c r="G365" s="10">
        <f>VLOOKUP($E365,Proveedores!$A$1:$K$280,2,FALSE)</f>
        <v>0</v>
      </c>
    </row>
    <row r="366" spans="1:7" x14ac:dyDescent="0.2">
      <c r="A366" s="10">
        <v>699</v>
      </c>
      <c r="B366" s="10" t="str">
        <f>VLOOKUP($E366,Proveedores!$A$1:$K$280,4,FALSE)</f>
        <v>METALURGICAS PABUR, S.L.</v>
      </c>
      <c r="C366" s="11" t="str">
        <f t="shared" si="5"/>
        <v>s_dllander</v>
      </c>
      <c r="D366" s="10" t="s">
        <v>1674</v>
      </c>
      <c r="E366" s="10">
        <v>289</v>
      </c>
      <c r="F366" s="10" t="s">
        <v>1379</v>
      </c>
      <c r="G366" s="10">
        <f>VLOOKUP($E366,Proveedores!$A$1:$K$280,2,FALSE)</f>
        <v>0</v>
      </c>
    </row>
    <row r="367" spans="1:7" x14ac:dyDescent="0.2">
      <c r="A367" s="10">
        <v>700</v>
      </c>
      <c r="B367" s="10" t="str">
        <f>VLOOKUP($E367,Proveedores!$A$1:$K$280,4,FALSE)</f>
        <v>METALURGICAS PABUR, S.L.</v>
      </c>
      <c r="C367" s="11" t="str">
        <f t="shared" si="5"/>
        <v>s_polloqui</v>
      </c>
      <c r="D367" s="10" t="s">
        <v>1675</v>
      </c>
      <c r="E367" s="10">
        <v>289</v>
      </c>
      <c r="F367" s="10" t="s">
        <v>1292</v>
      </c>
      <c r="G367" s="10">
        <f>VLOOKUP($E367,Proveedores!$A$1:$K$280,2,FALSE)</f>
        <v>0</v>
      </c>
    </row>
    <row r="368" spans="1:7" x14ac:dyDescent="0.2">
      <c r="A368" s="10">
        <v>630</v>
      </c>
      <c r="B368" s="10" t="str">
        <f>VLOOKUP($E368,Proveedores!$A$1:$K$280,4,FALSE)</f>
        <v>Metalwork &amp; Stamping S.A. de C.V.</v>
      </c>
      <c r="C368" s="11" t="str">
        <f t="shared" si="5"/>
        <v>s_hlopez</v>
      </c>
      <c r="D368" s="10" t="s">
        <v>1633</v>
      </c>
      <c r="E368" s="10">
        <v>331</v>
      </c>
      <c r="F368" s="10" t="s">
        <v>1379</v>
      </c>
      <c r="G368" s="10">
        <f>VLOOKUP($E368,Proveedores!$A$1:$K$280,2,FALSE)</f>
        <v>0</v>
      </c>
    </row>
    <row r="369" spans="1:7" x14ac:dyDescent="0.2">
      <c r="A369" s="10">
        <v>633</v>
      </c>
      <c r="B369" s="10" t="str">
        <f>VLOOKUP($E369,Proveedores!$A$1:$K$280,4,FALSE)</f>
        <v>Metalwork &amp; Stamping S.A. de C.V.</v>
      </c>
      <c r="C369" s="11" t="str">
        <f t="shared" si="5"/>
        <v>s_alfonso.martinez</v>
      </c>
      <c r="D369" s="10" t="s">
        <v>1636</v>
      </c>
      <c r="E369" s="10">
        <v>331</v>
      </c>
      <c r="F369" s="10" t="s">
        <v>1379</v>
      </c>
      <c r="G369" s="10">
        <f>VLOOKUP($E369,Proveedores!$A$1:$K$280,2,FALSE)</f>
        <v>0</v>
      </c>
    </row>
    <row r="370" spans="1:7" x14ac:dyDescent="0.2">
      <c r="A370" s="10">
        <v>634</v>
      </c>
      <c r="B370" s="10" t="str">
        <f>VLOOKUP($E370,Proveedores!$A$1:$K$280,4,FALSE)</f>
        <v>Metalwork &amp; Stamping S.A. de C.V.</v>
      </c>
      <c r="C370" s="11" t="str">
        <f t="shared" si="5"/>
        <v>s_isaias.hdz</v>
      </c>
      <c r="D370" s="10" t="s">
        <v>1637</v>
      </c>
      <c r="E370" s="10">
        <v>331</v>
      </c>
      <c r="F370" s="10" t="s">
        <v>1379</v>
      </c>
      <c r="G370" s="10">
        <f>VLOOKUP($E370,Proveedores!$A$1:$K$280,2,FALSE)</f>
        <v>0</v>
      </c>
    </row>
    <row r="371" spans="1:7" x14ac:dyDescent="0.2">
      <c r="A371" s="10">
        <v>666</v>
      </c>
      <c r="B371" s="10" t="str">
        <f>VLOOKUP($E371,Proveedores!$A$1:$K$280,4,FALSE)</f>
        <v>Metalwork &amp; Stamping S.A. de C.V.</v>
      </c>
      <c r="C371" s="11" t="str">
        <f t="shared" si="5"/>
        <v>s_ingenieriamty2</v>
      </c>
      <c r="D371" s="10" t="s">
        <v>1656</v>
      </c>
      <c r="E371" s="10">
        <v>331</v>
      </c>
      <c r="F371" s="10" t="s">
        <v>1379</v>
      </c>
      <c r="G371" s="10">
        <f>VLOOKUP($E371,Proveedores!$A$1:$K$280,2,FALSE)</f>
        <v>0</v>
      </c>
    </row>
    <row r="372" spans="1:7" x14ac:dyDescent="0.2">
      <c r="A372" s="10">
        <v>750</v>
      </c>
      <c r="B372" s="10" t="str">
        <f>VLOOKUP($E372,Proveedores!$A$1:$K$280,4,FALSE)</f>
        <v>Metalwork &amp; Stamping S.A. de C.V.</v>
      </c>
      <c r="C372" s="11" t="str">
        <f t="shared" si="5"/>
        <v>s_rduenez</v>
      </c>
      <c r="D372" s="10" t="s">
        <v>1045</v>
      </c>
      <c r="E372" s="10">
        <v>331</v>
      </c>
      <c r="F372" s="10" t="s">
        <v>1292</v>
      </c>
      <c r="G372" s="10">
        <f>VLOOKUP($E372,Proveedores!$A$1:$K$280,2,FALSE)</f>
        <v>0</v>
      </c>
    </row>
    <row r="373" spans="1:7" x14ac:dyDescent="0.2">
      <c r="A373" s="10">
        <v>751</v>
      </c>
      <c r="B373" s="10" t="str">
        <f>VLOOKUP($E373,Proveedores!$A$1:$K$280,4,FALSE)</f>
        <v>Metalwork &amp; Stamping S.A. de C.V.</v>
      </c>
      <c r="C373" s="11" t="str">
        <f t="shared" si="5"/>
        <v>s_ing_calidadest4</v>
      </c>
      <c r="D373" s="10" t="s">
        <v>1704</v>
      </c>
      <c r="E373" s="10">
        <v>331</v>
      </c>
      <c r="F373" s="10" t="s">
        <v>1292</v>
      </c>
      <c r="G373" s="10">
        <f>VLOOKUP($E373,Proveedores!$A$1:$K$280,2,FALSE)</f>
        <v>0</v>
      </c>
    </row>
    <row r="374" spans="1:7" x14ac:dyDescent="0.2">
      <c r="A374" s="10">
        <v>51</v>
      </c>
      <c r="B374" s="10" t="str">
        <f>VLOOKUP($E374,Proveedores!$A$1:$K$280,4,FALSE)</f>
        <v>MICHIGAN ROD PRODUCTS</v>
      </c>
      <c r="C374" s="11" t="str">
        <f t="shared" si="5"/>
        <v>s_krosher</v>
      </c>
      <c r="D374" s="10" t="s">
        <v>1306</v>
      </c>
      <c r="E374" s="10">
        <v>99</v>
      </c>
      <c r="F374" s="10" t="s">
        <v>1292</v>
      </c>
      <c r="G374" s="10">
        <f>VLOOKUP($E374,Proveedores!$A$1:$K$280,2,FALSE)</f>
        <v>0</v>
      </c>
    </row>
    <row r="375" spans="1:7" x14ac:dyDescent="0.2">
      <c r="A375" s="10">
        <v>340</v>
      </c>
      <c r="B375" s="10" t="str">
        <f>VLOOKUP($E375,Proveedores!$A$1:$K$280,4,FALSE)</f>
        <v>MICHIGAN ROD PRODUCTS</v>
      </c>
      <c r="C375" s="11" t="str">
        <f t="shared" si="5"/>
        <v>s_achristian</v>
      </c>
      <c r="D375" s="10" t="s">
        <v>286</v>
      </c>
      <c r="E375" s="10">
        <v>99</v>
      </c>
      <c r="F375" s="10" t="s">
        <v>1379</v>
      </c>
      <c r="G375" s="10">
        <f>VLOOKUP($E375,Proveedores!$A$1:$K$280,2,FALSE)</f>
        <v>0</v>
      </c>
    </row>
    <row r="376" spans="1:7" x14ac:dyDescent="0.2">
      <c r="A376" s="10">
        <v>684</v>
      </c>
      <c r="B376" s="10" t="str">
        <f>VLOOKUP($E376,Proveedores!$A$1:$K$280,4,FALSE)</f>
        <v>MILLS PRODUCTS DE MEXICO SA DE CV</v>
      </c>
      <c r="C376" s="11" t="str">
        <f t="shared" si="5"/>
        <v>s_jcortes</v>
      </c>
      <c r="D376" s="10" t="s">
        <v>1059</v>
      </c>
      <c r="E376" s="10">
        <v>334</v>
      </c>
      <c r="F376" s="10" t="s">
        <v>1292</v>
      </c>
      <c r="G376" s="10">
        <f>VLOOKUP($E376,Proveedores!$A$1:$K$280,2,FALSE)</f>
        <v>0</v>
      </c>
    </row>
    <row r="377" spans="1:7" x14ac:dyDescent="0.2">
      <c r="A377" s="10">
        <v>685</v>
      </c>
      <c r="B377" s="10" t="str">
        <f>VLOOKUP($E377,Proveedores!$A$1:$K$280,4,FALSE)</f>
        <v>MILLS PRODUCTS DE MEXICO SA DE CV</v>
      </c>
      <c r="C377" s="11" t="str">
        <f t="shared" si="5"/>
        <v>s_jcortes</v>
      </c>
      <c r="D377" s="10" t="s">
        <v>1059</v>
      </c>
      <c r="E377" s="10">
        <v>334</v>
      </c>
      <c r="F377" s="10" t="s">
        <v>1379</v>
      </c>
      <c r="G377" s="10">
        <f>VLOOKUP($E377,Proveedores!$A$1:$K$280,2,FALSE)</f>
        <v>0</v>
      </c>
    </row>
    <row r="378" spans="1:7" x14ac:dyDescent="0.2">
      <c r="A378" s="10">
        <v>693</v>
      </c>
      <c r="B378" s="10" t="str">
        <f>VLOOKUP($E378,Proveedores!$A$1:$K$280,4,FALSE)</f>
        <v>MILLS PRODUCTS DE MEXICO SA DE CV</v>
      </c>
      <c r="C378" s="11" t="str">
        <f t="shared" si="5"/>
        <v>s_ghernandez</v>
      </c>
      <c r="D378" s="10" t="s">
        <v>1669</v>
      </c>
      <c r="E378" s="10">
        <v>334</v>
      </c>
      <c r="F378" s="10" t="s">
        <v>1379</v>
      </c>
      <c r="G378" s="10">
        <f>VLOOKUP($E378,Proveedores!$A$1:$K$280,2,FALSE)</f>
        <v>0</v>
      </c>
    </row>
    <row r="379" spans="1:7" x14ac:dyDescent="0.2">
      <c r="A379" s="10">
        <v>694</v>
      </c>
      <c r="B379" s="10" t="str">
        <f>VLOOKUP($E379,Proveedores!$A$1:$K$280,4,FALSE)</f>
        <v>MILLS PRODUCTS DE MEXICO SA DE CV</v>
      </c>
      <c r="C379" s="11" t="str">
        <f t="shared" si="5"/>
        <v>s_smichel</v>
      </c>
      <c r="D379" s="10" t="s">
        <v>1670</v>
      </c>
      <c r="E379" s="10">
        <v>334</v>
      </c>
      <c r="F379" s="10" t="s">
        <v>1379</v>
      </c>
      <c r="G379" s="10">
        <f>VLOOKUP($E379,Proveedores!$A$1:$K$280,2,FALSE)</f>
        <v>0</v>
      </c>
    </row>
    <row r="380" spans="1:7" x14ac:dyDescent="0.2">
      <c r="A380" s="10">
        <v>695</v>
      </c>
      <c r="B380" s="10" t="str">
        <f>VLOOKUP($E380,Proveedores!$A$1:$K$280,4,FALSE)</f>
        <v>MILLS PRODUCTS DE MEXICO SA DE CV</v>
      </c>
      <c r="C380" s="11" t="str">
        <f t="shared" si="5"/>
        <v>s_dcastillo</v>
      </c>
      <c r="D380" s="10" t="s">
        <v>1671</v>
      </c>
      <c r="E380" s="10">
        <v>334</v>
      </c>
      <c r="F380" s="10" t="s">
        <v>1379</v>
      </c>
      <c r="G380" s="10">
        <f>VLOOKUP($E380,Proveedores!$A$1:$K$280,2,FALSE)</f>
        <v>0</v>
      </c>
    </row>
    <row r="381" spans="1:7" x14ac:dyDescent="0.2">
      <c r="A381" s="10">
        <v>696</v>
      </c>
      <c r="B381" s="10" t="str">
        <f>VLOOKUP($E381,Proveedores!$A$1:$K$280,4,FALSE)</f>
        <v>MILLS PRODUCTS DE MEXICO SA DE CV</v>
      </c>
      <c r="C381" s="11" t="str">
        <f t="shared" si="5"/>
        <v>s_mobiedo</v>
      </c>
      <c r="D381" s="10" t="s">
        <v>1672</v>
      </c>
      <c r="E381" s="10">
        <v>334</v>
      </c>
      <c r="F381" s="10" t="s">
        <v>1379</v>
      </c>
      <c r="G381" s="10">
        <f>VLOOKUP($E381,Proveedores!$A$1:$K$280,2,FALSE)</f>
        <v>0</v>
      </c>
    </row>
    <row r="382" spans="1:7" x14ac:dyDescent="0.2">
      <c r="A382" s="10">
        <v>716</v>
      </c>
      <c r="B382" s="10" t="str">
        <f>VLOOKUP($E382,Proveedores!$A$1:$K$280,4,FALSE)</f>
        <v>MILLS PRODUCTS DE MEXICO SA DE CV</v>
      </c>
      <c r="C382" s="11" t="str">
        <f t="shared" si="5"/>
        <v>s_rdavila</v>
      </c>
      <c r="D382" s="10" t="s">
        <v>1685</v>
      </c>
      <c r="E382" s="10">
        <v>334</v>
      </c>
      <c r="F382" s="10" t="s">
        <v>1379</v>
      </c>
      <c r="G382" s="10">
        <f>VLOOKUP($E382,Proveedores!$A$1:$K$280,2,FALSE)</f>
        <v>0</v>
      </c>
    </row>
    <row r="383" spans="1:7" x14ac:dyDescent="0.2">
      <c r="A383" s="10">
        <v>717</v>
      </c>
      <c r="B383" s="10" t="str">
        <f>VLOOKUP($E383,Proveedores!$A$1:$K$280,4,FALSE)</f>
        <v>MILLS PRODUCTS DE MEXICO SA DE CV</v>
      </c>
      <c r="C383" s="11" t="str">
        <f t="shared" si="5"/>
        <v>s_rdavila</v>
      </c>
      <c r="D383" s="10" t="s">
        <v>1685</v>
      </c>
      <c r="E383" s="10">
        <v>334</v>
      </c>
      <c r="F383" s="10" t="s">
        <v>1292</v>
      </c>
      <c r="G383" s="10">
        <f>VLOOKUP($E383,Proveedores!$A$1:$K$280,2,FALSE)</f>
        <v>0</v>
      </c>
    </row>
    <row r="384" spans="1:7" x14ac:dyDescent="0.2">
      <c r="A384" s="10">
        <v>451</v>
      </c>
      <c r="B384" s="10" t="str">
        <f>VLOOKUP($E384,Proveedores!$A$1:$K$280,4,FALSE)</f>
        <v>MINILEIT Inc.</v>
      </c>
      <c r="C384" s="11" t="str">
        <f t="shared" si="5"/>
        <v>s_Matthias.Gruenwald</v>
      </c>
      <c r="D384" s="10" t="s">
        <v>817</v>
      </c>
      <c r="E384" s="10">
        <v>284</v>
      </c>
      <c r="F384" s="10" t="s">
        <v>1292</v>
      </c>
      <c r="G384" s="10">
        <f>VLOOKUP($E384,Proveedores!$A$1:$K$280,2,FALSE)</f>
        <v>0</v>
      </c>
    </row>
    <row r="385" spans="1:7" x14ac:dyDescent="0.2">
      <c r="A385" s="10">
        <v>452</v>
      </c>
      <c r="B385" s="10" t="str">
        <f>VLOOKUP($E385,Proveedores!$A$1:$K$280,4,FALSE)</f>
        <v>MINILEIT Inc.</v>
      </c>
      <c r="C385" s="11" t="str">
        <f t="shared" si="5"/>
        <v>s_Matthias.Gruenwald</v>
      </c>
      <c r="D385" s="10" t="s">
        <v>817</v>
      </c>
      <c r="E385" s="10">
        <v>284</v>
      </c>
      <c r="F385" s="10" t="s">
        <v>1379</v>
      </c>
      <c r="G385" s="10">
        <f>VLOOKUP($E385,Proveedores!$A$1:$K$280,2,FALSE)</f>
        <v>0</v>
      </c>
    </row>
    <row r="386" spans="1:7" x14ac:dyDescent="0.2">
      <c r="A386" s="10">
        <v>453</v>
      </c>
      <c r="B386" s="10" t="str">
        <f>VLOOKUP($E386,Proveedores!$A$1:$K$280,4,FALSE)</f>
        <v>MINILEIT Inc.</v>
      </c>
      <c r="C386" s="11" t="str">
        <f t="shared" si="5"/>
        <v>s_monika.weidner</v>
      </c>
      <c r="D386" s="10" t="s">
        <v>1545</v>
      </c>
      <c r="E386" s="10">
        <v>284</v>
      </c>
      <c r="F386" s="10" t="s">
        <v>1379</v>
      </c>
      <c r="G386" s="10">
        <f>VLOOKUP($E386,Proveedores!$A$1:$K$280,2,FALSE)</f>
        <v>0</v>
      </c>
    </row>
    <row r="387" spans="1:7" x14ac:dyDescent="0.2">
      <c r="A387" s="10">
        <v>609</v>
      </c>
      <c r="B387" s="10" t="str">
        <f>VLOOKUP($E387,Proveedores!$A$1:$K$280,4,FALSE)</f>
        <v>MINILEIT Inc.</v>
      </c>
      <c r="C387" s="11" t="str">
        <f t="shared" ref="C387:C450" si="6">CONCATENATE("s_",MID(D387,1,  FIND("@",D387,1)-1 ))</f>
        <v>s_matthew.adair</v>
      </c>
      <c r="D387" s="10" t="s">
        <v>1620</v>
      </c>
      <c r="E387" s="10">
        <v>284</v>
      </c>
      <c r="F387" s="10" t="s">
        <v>1379</v>
      </c>
      <c r="G387" s="10">
        <f>VLOOKUP($E387,Proveedores!$A$1:$K$280,2,FALSE)</f>
        <v>0</v>
      </c>
    </row>
    <row r="388" spans="1:7" x14ac:dyDescent="0.2">
      <c r="A388" s="10">
        <v>722</v>
      </c>
      <c r="B388" s="10" t="str">
        <f>VLOOKUP($E388,Proveedores!$A$1:$K$280,4,FALSE)</f>
        <v>MINILEIT S de RL de CV</v>
      </c>
      <c r="C388" s="11" t="str">
        <f t="shared" si="6"/>
        <v>s_daniel.serna</v>
      </c>
      <c r="D388" s="10" t="s">
        <v>1094</v>
      </c>
      <c r="E388" s="10">
        <v>342</v>
      </c>
      <c r="F388" s="10" t="s">
        <v>1379</v>
      </c>
      <c r="G388" s="10">
        <f>VLOOKUP($E388,Proveedores!$A$1:$K$280,2,FALSE)</f>
        <v>0</v>
      </c>
    </row>
    <row r="389" spans="1:7" x14ac:dyDescent="0.2">
      <c r="A389" s="10">
        <v>723</v>
      </c>
      <c r="B389" s="10" t="str">
        <f>VLOOKUP($E389,Proveedores!$A$1:$K$280,4,FALSE)</f>
        <v>MINILEIT S de RL de CV</v>
      </c>
      <c r="C389" s="11" t="str">
        <f t="shared" si="6"/>
        <v>s_adrian.komander</v>
      </c>
      <c r="D389" s="10" t="s">
        <v>1578</v>
      </c>
      <c r="E389" s="10">
        <v>342</v>
      </c>
      <c r="F389" s="10" t="s">
        <v>1379</v>
      </c>
      <c r="G389" s="10">
        <f>VLOOKUP($E389,Proveedores!$A$1:$K$280,2,FALSE)</f>
        <v>0</v>
      </c>
    </row>
    <row r="390" spans="1:7" x14ac:dyDescent="0.2">
      <c r="A390" s="10">
        <v>767</v>
      </c>
      <c r="B390" s="10" t="str">
        <f>VLOOKUP($E390,Proveedores!$A$1:$K$280,4,FALSE)</f>
        <v>MINILEIT S de RL de CV</v>
      </c>
      <c r="C390" s="11" t="str">
        <f t="shared" si="6"/>
        <v>s_ben.stoner</v>
      </c>
      <c r="D390" s="10" t="s">
        <v>1715</v>
      </c>
      <c r="E390" s="10">
        <v>342</v>
      </c>
      <c r="F390" s="10" t="s">
        <v>1379</v>
      </c>
      <c r="G390" s="10">
        <f>VLOOKUP($E390,Proveedores!$A$1:$K$280,2,FALSE)</f>
        <v>0</v>
      </c>
    </row>
    <row r="391" spans="1:7" x14ac:dyDescent="0.2">
      <c r="A391" s="10">
        <v>769</v>
      </c>
      <c r="B391" s="10" t="str">
        <f>VLOOKUP($E391,Proveedores!$A$1:$K$280,4,FALSE)</f>
        <v>MINILEIT S de RL de CV</v>
      </c>
      <c r="C391" s="11" t="str">
        <f t="shared" si="6"/>
        <v>s_adrian.komander</v>
      </c>
      <c r="D391" s="10" t="s">
        <v>1578</v>
      </c>
      <c r="E391" s="10">
        <v>342</v>
      </c>
      <c r="F391" s="10" t="s">
        <v>1292</v>
      </c>
      <c r="G391" s="10">
        <f>VLOOKUP($E391,Proveedores!$A$1:$K$280,2,FALSE)</f>
        <v>0</v>
      </c>
    </row>
    <row r="392" spans="1:7" x14ac:dyDescent="0.2">
      <c r="A392" s="10">
        <v>770</v>
      </c>
      <c r="B392" s="10" t="str">
        <f>VLOOKUP($E392,Proveedores!$A$1:$K$280,4,FALSE)</f>
        <v>MINILEIT S de RL de CV</v>
      </c>
      <c r="C392" s="11" t="str">
        <f t="shared" si="6"/>
        <v>s_daniel.serna</v>
      </c>
      <c r="D392" s="10" t="s">
        <v>1094</v>
      </c>
      <c r="E392" s="10">
        <v>342</v>
      </c>
      <c r="F392" s="10" t="s">
        <v>1292</v>
      </c>
      <c r="G392" s="10">
        <f>VLOOKUP($E392,Proveedores!$A$1:$K$280,2,FALSE)</f>
        <v>0</v>
      </c>
    </row>
    <row r="393" spans="1:7" x14ac:dyDescent="0.2">
      <c r="A393" s="10">
        <v>800</v>
      </c>
      <c r="B393" s="10" t="str">
        <f>VLOOKUP($E393,Proveedores!$A$1:$K$280,4,FALSE)</f>
        <v>MINILEIT S de RL de CV</v>
      </c>
      <c r="C393" s="11" t="str">
        <f t="shared" si="6"/>
        <v>s_karl.Vanwie</v>
      </c>
      <c r="D393" s="10" t="s">
        <v>1736</v>
      </c>
      <c r="E393" s="10">
        <v>342</v>
      </c>
      <c r="F393" s="10" t="s">
        <v>1292</v>
      </c>
      <c r="G393" s="10">
        <f>VLOOKUP($E393,Proveedores!$A$1:$K$280,2,FALSE)</f>
        <v>0</v>
      </c>
    </row>
    <row r="394" spans="1:7" ht="25.5" x14ac:dyDescent="0.2">
      <c r="A394" s="10">
        <v>702</v>
      </c>
      <c r="B394" s="10" t="str">
        <f>VLOOKUP($E394,Proveedores!$A$1:$K$280,4,FALSE)</f>
        <v xml:space="preserve">Mitsubishi Plastics Composites America Inc </v>
      </c>
      <c r="C394" s="11" t="str">
        <f t="shared" si="6"/>
        <v>s_Kara_Gallatin</v>
      </c>
      <c r="D394" s="10" t="s">
        <v>1676</v>
      </c>
      <c r="E394" s="10">
        <v>292</v>
      </c>
      <c r="F394" s="10" t="s">
        <v>1379</v>
      </c>
      <c r="G394" s="10">
        <f>VLOOKUP($E394,Proveedores!$A$1:$K$280,2,FALSE)</f>
        <v>0</v>
      </c>
    </row>
    <row r="395" spans="1:7" ht="25.5" x14ac:dyDescent="0.2">
      <c r="A395" s="10">
        <v>703</v>
      </c>
      <c r="B395" s="10" t="str">
        <f>VLOOKUP($E395,Proveedores!$A$1:$K$280,4,FALSE)</f>
        <v xml:space="preserve">Mitsubishi Plastics Composites America Inc </v>
      </c>
      <c r="C395" s="11" t="str">
        <f t="shared" si="6"/>
        <v>s_Ken_Fuhrman</v>
      </c>
      <c r="D395" s="10" t="s">
        <v>865</v>
      </c>
      <c r="E395" s="10">
        <v>292</v>
      </c>
      <c r="F395" s="10" t="s">
        <v>1379</v>
      </c>
      <c r="G395" s="10">
        <f>VLOOKUP($E395,Proveedores!$A$1:$K$280,2,FALSE)</f>
        <v>0</v>
      </c>
    </row>
    <row r="396" spans="1:7" x14ac:dyDescent="0.2">
      <c r="A396" s="10">
        <v>369</v>
      </c>
      <c r="B396" s="10" t="str">
        <f>VLOOKUP($E396,Proveedores!$A$1:$K$280,4,FALSE)</f>
        <v>MONROE MEXICO SA DE CV</v>
      </c>
      <c r="C396" s="11" t="str">
        <f t="shared" si="6"/>
        <v>s_planeacion</v>
      </c>
      <c r="D396" s="10" t="s">
        <v>714</v>
      </c>
      <c r="E396" s="10">
        <v>260</v>
      </c>
      <c r="F396" s="10" t="s">
        <v>1379</v>
      </c>
      <c r="G396" s="10" t="str">
        <f>VLOOKUP($E396,Proveedores!$A$1:$K$280,2,FALSE)</f>
        <v>No</v>
      </c>
    </row>
    <row r="397" spans="1:7" x14ac:dyDescent="0.2">
      <c r="A397" s="10">
        <v>255</v>
      </c>
      <c r="B397" s="10" t="str">
        <f>VLOOKUP($E397,Proveedores!$A$1:$K$280,4,FALSE)</f>
        <v>MPI PRODUCTS LLC</v>
      </c>
      <c r="C397" s="11" t="str">
        <f t="shared" si="6"/>
        <v>s_vmaerz</v>
      </c>
      <c r="D397" s="10" t="s">
        <v>1428</v>
      </c>
      <c r="E397" s="10">
        <v>261</v>
      </c>
      <c r="F397" s="10" t="s">
        <v>1379</v>
      </c>
      <c r="G397" s="10">
        <f>VLOOKUP($E397,Proveedores!$A$1:$K$280,2,FALSE)</f>
        <v>0</v>
      </c>
    </row>
    <row r="398" spans="1:7" x14ac:dyDescent="0.2">
      <c r="A398" s="10">
        <v>388</v>
      </c>
      <c r="B398" s="10" t="str">
        <f>VLOOKUP($E398,Proveedores!$A$1:$K$280,4,FALSE)</f>
        <v>MPI PRODUCTS LLC</v>
      </c>
      <c r="C398" s="11" t="str">
        <f t="shared" si="6"/>
        <v>s_jwalker</v>
      </c>
      <c r="D398" s="10" t="s">
        <v>735</v>
      </c>
      <c r="E398" s="10">
        <v>261</v>
      </c>
      <c r="F398" s="10" t="s">
        <v>1379</v>
      </c>
      <c r="G398" s="10">
        <f>VLOOKUP($E398,Proveedores!$A$1:$K$280,2,FALSE)</f>
        <v>0</v>
      </c>
    </row>
    <row r="399" spans="1:7" x14ac:dyDescent="0.2">
      <c r="A399" s="10">
        <v>657</v>
      </c>
      <c r="B399" s="10" t="str">
        <f>VLOOKUP($E399,Proveedores!$A$1:$K$280,4,FALSE)</f>
        <v>MPI PRODUCTS LLC</v>
      </c>
      <c r="C399" s="11" t="str">
        <f t="shared" si="6"/>
        <v>s_swoodman</v>
      </c>
      <c r="D399" s="10" t="s">
        <v>1651</v>
      </c>
      <c r="E399" s="10">
        <v>261</v>
      </c>
      <c r="F399" s="10" t="s">
        <v>1292</v>
      </c>
      <c r="G399" s="10">
        <f>VLOOKUP($E399,Proveedores!$A$1:$K$280,2,FALSE)</f>
        <v>0</v>
      </c>
    </row>
    <row r="400" spans="1:7" x14ac:dyDescent="0.2">
      <c r="A400" s="10">
        <v>658</v>
      </c>
      <c r="B400" s="10" t="str">
        <f>VLOOKUP($E400,Proveedores!$A$1:$K$280,4,FALSE)</f>
        <v>MPI PRODUCTS LLC</v>
      </c>
      <c r="C400" s="11" t="str">
        <f t="shared" si="6"/>
        <v>s_dbraund</v>
      </c>
      <c r="D400" s="10" t="s">
        <v>1652</v>
      </c>
      <c r="E400" s="10">
        <v>261</v>
      </c>
      <c r="F400" s="10" t="s">
        <v>1292</v>
      </c>
      <c r="G400" s="10">
        <f>VLOOKUP($E400,Proveedores!$A$1:$K$280,2,FALSE)</f>
        <v>0</v>
      </c>
    </row>
    <row r="401" spans="1:7" x14ac:dyDescent="0.2">
      <c r="A401" s="10">
        <v>749</v>
      </c>
      <c r="B401" s="10" t="str">
        <f>VLOOKUP($E401,Proveedores!$A$1:$K$280,4,FALSE)</f>
        <v>MPI PRODUCTS LLC</v>
      </c>
      <c r="C401" s="11" t="str">
        <f t="shared" si="6"/>
        <v>s_bnolty</v>
      </c>
      <c r="D401" s="10" t="s">
        <v>1703</v>
      </c>
      <c r="E401" s="10">
        <v>261</v>
      </c>
      <c r="F401" s="10" t="s">
        <v>1379</v>
      </c>
      <c r="G401" s="10">
        <f>VLOOKUP($E401,Proveedores!$A$1:$K$280,2,FALSE)</f>
        <v>0</v>
      </c>
    </row>
    <row r="402" spans="1:7" x14ac:dyDescent="0.2">
      <c r="A402" s="10">
        <v>373</v>
      </c>
      <c r="B402" s="10" t="str">
        <f>VLOOKUP($E402,Proveedores!$A$1:$K$280,4,FALSE)</f>
        <v>NACIONAL DE ACERO SA DE CV</v>
      </c>
      <c r="C402" s="11" t="str">
        <f t="shared" si="6"/>
        <v>s_jvelazquez</v>
      </c>
      <c r="D402" s="10" t="s">
        <v>1499</v>
      </c>
      <c r="E402" s="10">
        <v>114</v>
      </c>
      <c r="F402" s="10" t="s">
        <v>1379</v>
      </c>
      <c r="G402" s="10" t="str">
        <f>VLOOKUP($E402,Proveedores!$A$1:$K$280,2,FALSE)</f>
        <v>No</v>
      </c>
    </row>
    <row r="403" spans="1:7" x14ac:dyDescent="0.2">
      <c r="A403" s="10">
        <v>527</v>
      </c>
      <c r="B403" s="10" t="str">
        <f>VLOOKUP($E403,Proveedores!$A$1:$K$280,4,FALSE)</f>
        <v>NACIONAL DE ACERO SA DE CV</v>
      </c>
      <c r="C403" s="11" t="str">
        <f t="shared" si="6"/>
        <v>s_fespinosa</v>
      </c>
      <c r="D403" s="10" t="s">
        <v>354</v>
      </c>
      <c r="E403" s="10">
        <v>114</v>
      </c>
      <c r="F403" s="10" t="s">
        <v>1379</v>
      </c>
      <c r="G403" s="10" t="str">
        <f>VLOOKUP($E403,Proveedores!$A$1:$K$280,2,FALSE)</f>
        <v>No</v>
      </c>
    </row>
    <row r="404" spans="1:7" x14ac:dyDescent="0.2">
      <c r="A404" s="10">
        <v>568</v>
      </c>
      <c r="B404" s="10" t="str">
        <f>VLOOKUP($E404,Proveedores!$A$1:$K$280,4,FALSE)</f>
        <v>Nanjing Jingyi Casting Co., Ltd</v>
      </c>
      <c r="C404" s="11" t="str">
        <f t="shared" si="6"/>
        <v>s_njjylw</v>
      </c>
      <c r="D404" s="10" t="s">
        <v>1600</v>
      </c>
      <c r="E404" s="10">
        <v>179</v>
      </c>
      <c r="F404" s="10" t="s">
        <v>1292</v>
      </c>
      <c r="G404" s="10" t="str">
        <f>VLOOKUP($E404,Proveedores!$A$1:$K$280,2,FALSE)</f>
        <v>No</v>
      </c>
    </row>
    <row r="405" spans="1:7" x14ac:dyDescent="0.2">
      <c r="A405" s="10">
        <v>569</v>
      </c>
      <c r="B405" s="10" t="str">
        <f>VLOOKUP($E405,Proveedores!$A$1:$K$280,4,FALSE)</f>
        <v>Nanjing Jingyi Casting Co., Ltd</v>
      </c>
      <c r="C405" s="11" t="str">
        <f t="shared" si="6"/>
        <v>s_njjygxq</v>
      </c>
      <c r="D405" s="10" t="s">
        <v>1601</v>
      </c>
      <c r="E405" s="10">
        <v>179</v>
      </c>
      <c r="F405" s="10" t="s">
        <v>1379</v>
      </c>
      <c r="G405" s="10" t="str">
        <f>VLOOKUP($E405,Proveedores!$A$1:$K$280,2,FALSE)</f>
        <v>No</v>
      </c>
    </row>
    <row r="406" spans="1:7" x14ac:dyDescent="0.2">
      <c r="A406" s="10">
        <v>374</v>
      </c>
      <c r="B406" s="10" t="str">
        <f>VLOOKUP($E406,Proveedores!$A$1:$K$280,4,FALSE)</f>
        <v>NAS MEXICO S.A. DE C.V.</v>
      </c>
      <c r="C406" s="11" t="str">
        <f t="shared" si="6"/>
        <v>s_planeacion</v>
      </c>
      <c r="D406" s="10" t="s">
        <v>714</v>
      </c>
      <c r="E406" s="10">
        <v>117</v>
      </c>
      <c r="F406" s="10" t="s">
        <v>1379</v>
      </c>
      <c r="G406" s="10" t="str">
        <f>VLOOKUP($E406,Proveedores!$A$1:$K$280,2,FALSE)</f>
        <v>No</v>
      </c>
    </row>
    <row r="407" spans="1:7" x14ac:dyDescent="0.2">
      <c r="A407" s="10">
        <v>110</v>
      </c>
      <c r="B407" s="10" t="str">
        <f>VLOOKUP($E407,Proveedores!$A$1:$K$280,4,FALSE)</f>
        <v>NASG Canada</v>
      </c>
      <c r="C407" s="11" t="str">
        <f t="shared" si="6"/>
        <v>s_Tom.shaw</v>
      </c>
      <c r="D407" s="10" t="s">
        <v>1346</v>
      </c>
      <c r="E407" s="10">
        <v>166</v>
      </c>
      <c r="F407" s="10" t="s">
        <v>1292</v>
      </c>
      <c r="G407" s="10" t="str">
        <f>VLOOKUP($E407,Proveedores!$A$1:$K$280,2,FALSE)</f>
        <v>No</v>
      </c>
    </row>
    <row r="408" spans="1:7" x14ac:dyDescent="0.2">
      <c r="A408" s="10">
        <v>111</v>
      </c>
      <c r="B408" s="10" t="str">
        <f>VLOOKUP($E408,Proveedores!$A$1:$K$280,4,FALSE)</f>
        <v>NASG Canada</v>
      </c>
      <c r="C408" s="11" t="str">
        <f t="shared" si="6"/>
        <v>s_Julie.Briscoe</v>
      </c>
      <c r="D408" s="10" t="s">
        <v>580</v>
      </c>
      <c r="E408" s="10">
        <v>166</v>
      </c>
      <c r="F408" s="10" t="s">
        <v>1292</v>
      </c>
      <c r="G408" s="10" t="str">
        <f>VLOOKUP($E408,Proveedores!$A$1:$K$280,2,FALSE)</f>
        <v>No</v>
      </c>
    </row>
    <row r="409" spans="1:7" x14ac:dyDescent="0.2">
      <c r="A409" s="10">
        <v>113</v>
      </c>
      <c r="B409" s="10" t="str">
        <f>VLOOKUP($E409,Proveedores!$A$1:$K$280,4,FALSE)</f>
        <v>NASG Canada</v>
      </c>
      <c r="C409" s="11" t="str">
        <f t="shared" si="6"/>
        <v>s_paul.gresty</v>
      </c>
      <c r="D409" s="10" t="s">
        <v>1347</v>
      </c>
      <c r="E409" s="10">
        <v>166</v>
      </c>
      <c r="F409" s="10" t="s">
        <v>1292</v>
      </c>
      <c r="G409" s="10" t="str">
        <f>VLOOKUP($E409,Proveedores!$A$1:$K$280,2,FALSE)</f>
        <v>No</v>
      </c>
    </row>
    <row r="410" spans="1:7" x14ac:dyDescent="0.2">
      <c r="A410" s="10">
        <v>114</v>
      </c>
      <c r="B410" s="10" t="str">
        <f>VLOOKUP($E410,Proveedores!$A$1:$K$280,4,FALSE)</f>
        <v>NASG Canada</v>
      </c>
      <c r="C410" s="11" t="str">
        <f t="shared" si="6"/>
        <v>s_chris.levett</v>
      </c>
      <c r="D410" s="10" t="s">
        <v>1348</v>
      </c>
      <c r="E410" s="10">
        <v>166</v>
      </c>
      <c r="F410" s="10" t="s">
        <v>1292</v>
      </c>
      <c r="G410" s="10" t="str">
        <f>VLOOKUP($E410,Proveedores!$A$1:$K$280,2,FALSE)</f>
        <v>No</v>
      </c>
    </row>
    <row r="411" spans="1:7" x14ac:dyDescent="0.2">
      <c r="A411" s="10">
        <v>341</v>
      </c>
      <c r="B411" s="10" t="str">
        <f>VLOOKUP($E411,Proveedores!$A$1:$K$280,4,FALSE)</f>
        <v>NASG Canada</v>
      </c>
      <c r="C411" s="11" t="str">
        <f t="shared" si="6"/>
        <v>s_tom.shaw</v>
      </c>
      <c r="D411" s="10" t="s">
        <v>743</v>
      </c>
      <c r="E411" s="10">
        <v>166</v>
      </c>
      <c r="F411" s="10" t="s">
        <v>1379</v>
      </c>
      <c r="G411" s="10" t="str">
        <f>VLOOKUP($E411,Proveedores!$A$1:$K$280,2,FALSE)</f>
        <v>No</v>
      </c>
    </row>
    <row r="412" spans="1:7" x14ac:dyDescent="0.2">
      <c r="A412" s="10">
        <v>342</v>
      </c>
      <c r="B412" s="10" t="str">
        <f>VLOOKUP($E412,Proveedores!$A$1:$K$280,4,FALSE)</f>
        <v>NASG Canada</v>
      </c>
      <c r="C412" s="11" t="str">
        <f t="shared" si="6"/>
        <v>s_andy.braga</v>
      </c>
      <c r="D412" s="10" t="s">
        <v>1482</v>
      </c>
      <c r="E412" s="10">
        <v>166</v>
      </c>
      <c r="F412" s="10" t="s">
        <v>1379</v>
      </c>
      <c r="G412" s="10" t="str">
        <f>VLOOKUP($E412,Proveedores!$A$1:$K$280,2,FALSE)</f>
        <v>No</v>
      </c>
    </row>
    <row r="413" spans="1:7" x14ac:dyDescent="0.2">
      <c r="A413" s="10">
        <v>36</v>
      </c>
      <c r="B413" s="10" t="str">
        <f>VLOOKUP($E413,Proveedores!$A$1:$K$280,4,FALSE)</f>
        <v>NASG MEXICO LLC</v>
      </c>
      <c r="C413" s="11" t="str">
        <f t="shared" si="6"/>
        <v>s_Adriana.Martinez</v>
      </c>
      <c r="D413" s="10" t="s">
        <v>1300</v>
      </c>
      <c r="E413" s="10">
        <v>132</v>
      </c>
      <c r="F413" s="10" t="s">
        <v>1292</v>
      </c>
      <c r="G413" s="10">
        <f>VLOOKUP($E413,Proveedores!$A$1:$K$280,2,FALSE)</f>
        <v>0</v>
      </c>
    </row>
    <row r="414" spans="1:7" x14ac:dyDescent="0.2">
      <c r="A414" s="10">
        <v>37</v>
      </c>
      <c r="B414" s="10" t="str">
        <f>VLOOKUP($E414,Proveedores!$A$1:$K$280,4,FALSE)</f>
        <v>NASG MEXICO LLC</v>
      </c>
      <c r="C414" s="11" t="str">
        <f t="shared" si="6"/>
        <v>s_Sixto.Ramirez</v>
      </c>
      <c r="D414" s="10" t="s">
        <v>1301</v>
      </c>
      <c r="E414" s="10">
        <v>132</v>
      </c>
      <c r="F414" s="10" t="s">
        <v>1292</v>
      </c>
      <c r="G414" s="10">
        <f>VLOOKUP($E414,Proveedores!$A$1:$K$280,2,FALSE)</f>
        <v>0</v>
      </c>
    </row>
    <row r="415" spans="1:7" x14ac:dyDescent="0.2">
      <c r="A415" s="10">
        <v>38</v>
      </c>
      <c r="B415" s="10" t="str">
        <f>VLOOKUP($E415,Proveedores!$A$1:$K$280,4,FALSE)</f>
        <v>NASG MEXICO LLC</v>
      </c>
      <c r="C415" s="11" t="str">
        <f t="shared" si="6"/>
        <v>s_Ivan.Palomino</v>
      </c>
      <c r="D415" s="10" t="s">
        <v>1302</v>
      </c>
      <c r="E415" s="10">
        <v>132</v>
      </c>
      <c r="F415" s="10" t="s">
        <v>1292</v>
      </c>
      <c r="G415" s="10">
        <f>VLOOKUP($E415,Proveedores!$A$1:$K$280,2,FALSE)</f>
        <v>0</v>
      </c>
    </row>
    <row r="416" spans="1:7" x14ac:dyDescent="0.2">
      <c r="A416" s="10">
        <v>187</v>
      </c>
      <c r="B416" s="10" t="str">
        <f>VLOOKUP($E416,Proveedores!$A$1:$K$280,4,FALSE)</f>
        <v>NASG MEXICO LLC</v>
      </c>
      <c r="C416" s="11" t="str">
        <f t="shared" si="6"/>
        <v>s_Jesus.Sanchez</v>
      </c>
      <c r="D416" s="10" t="s">
        <v>1394</v>
      </c>
      <c r="E416" s="10">
        <v>132</v>
      </c>
      <c r="F416" s="10" t="s">
        <v>1379</v>
      </c>
      <c r="G416" s="10">
        <f>VLOOKUP($E416,Proveedores!$A$1:$K$280,2,FALSE)</f>
        <v>0</v>
      </c>
    </row>
    <row r="417" spans="1:7" ht="25.5" x14ac:dyDescent="0.2">
      <c r="A417" s="10">
        <v>368</v>
      </c>
      <c r="B417" s="10" t="str">
        <f>VLOOKUP($E417,Proveedores!$A$1:$K$280,4,FALSE)</f>
        <v>NIPPON STEEL &amp; SUMIKIN PIPE MEXICO S.A. DE C.V.</v>
      </c>
      <c r="C417" s="11" t="str">
        <f t="shared" si="6"/>
        <v>s_planeacion</v>
      </c>
      <c r="D417" s="10" t="s">
        <v>714</v>
      </c>
      <c r="E417" s="10">
        <v>263</v>
      </c>
      <c r="F417" s="10" t="s">
        <v>1379</v>
      </c>
      <c r="G417" s="10" t="str">
        <f>VLOOKUP($E417,Proveedores!$A$1:$K$280,2,FALSE)</f>
        <v>No</v>
      </c>
    </row>
    <row r="418" spans="1:7" x14ac:dyDescent="0.2">
      <c r="A418" s="10">
        <v>15</v>
      </c>
      <c r="B418" s="10" t="str">
        <f>VLOOKUP($E418,Proveedores!$A$1:$K$280,4,FALSE)</f>
        <v>Norma Pennsylvania Inc</v>
      </c>
      <c r="C418" s="11" t="str">
        <f t="shared" si="6"/>
        <v>s_Cory.Waite</v>
      </c>
      <c r="D418" s="10" t="s">
        <v>1293</v>
      </c>
      <c r="E418" s="10">
        <v>139</v>
      </c>
      <c r="F418" s="10" t="s">
        <v>1292</v>
      </c>
      <c r="G418" s="10">
        <f>VLOOKUP($E418,Proveedores!$A$1:$K$280,2,FALSE)</f>
        <v>0</v>
      </c>
    </row>
    <row r="419" spans="1:7" x14ac:dyDescent="0.2">
      <c r="A419" s="10">
        <v>469</v>
      </c>
      <c r="B419" s="10" t="str">
        <f>VLOOKUP($E419,Proveedores!$A$1:$K$280,4,FALSE)</f>
        <v>Norma Pennsylvania Inc</v>
      </c>
      <c r="C419" s="11" t="str">
        <f t="shared" si="6"/>
        <v>s_Tad.Minerva</v>
      </c>
      <c r="D419" s="10" t="s">
        <v>1553</v>
      </c>
      <c r="E419" s="10">
        <v>139</v>
      </c>
      <c r="F419" s="10" t="s">
        <v>1379</v>
      </c>
      <c r="G419" s="10">
        <f>VLOOKUP($E419,Proveedores!$A$1:$K$280,2,FALSE)</f>
        <v>0</v>
      </c>
    </row>
    <row r="420" spans="1:7" x14ac:dyDescent="0.2">
      <c r="A420" s="10">
        <v>470</v>
      </c>
      <c r="B420" s="10" t="str">
        <f>VLOOKUP($E420,Proveedores!$A$1:$K$280,4,FALSE)</f>
        <v>Norma Pennsylvania Inc</v>
      </c>
      <c r="C420" s="11" t="str">
        <f t="shared" si="6"/>
        <v>s_Katelyn.Sieczkowski</v>
      </c>
      <c r="D420" s="10" t="s">
        <v>1554</v>
      </c>
      <c r="E420" s="10">
        <v>139</v>
      </c>
      <c r="F420" s="10" t="s">
        <v>1379</v>
      </c>
      <c r="G420" s="10">
        <f>VLOOKUP($E420,Proveedores!$A$1:$K$280,2,FALSE)</f>
        <v>0</v>
      </c>
    </row>
    <row r="421" spans="1:7" x14ac:dyDescent="0.2">
      <c r="A421" s="10">
        <v>576</v>
      </c>
      <c r="B421" s="10" t="str">
        <f>VLOOKUP($E421,Proveedores!$A$1:$K$280,4,FALSE)</f>
        <v>Norma Pennsylvania Inc</v>
      </c>
      <c r="C421" s="11" t="str">
        <f t="shared" si="6"/>
        <v>s_Ardiana.marku</v>
      </c>
      <c r="D421" s="10" t="s">
        <v>1606</v>
      </c>
      <c r="E421" s="10">
        <v>139</v>
      </c>
      <c r="F421" s="10" t="s">
        <v>1292</v>
      </c>
      <c r="G421" s="10">
        <f>VLOOKUP($E421,Proveedores!$A$1:$K$280,2,FALSE)</f>
        <v>0</v>
      </c>
    </row>
    <row r="422" spans="1:7" x14ac:dyDescent="0.2">
      <c r="A422" s="10">
        <v>618</v>
      </c>
      <c r="B422" s="10" t="str">
        <f>VLOOKUP($E422,Proveedores!$A$1:$K$280,4,FALSE)</f>
        <v>Norma Pennsylvania Inc</v>
      </c>
      <c r="C422" s="11" t="str">
        <f t="shared" si="6"/>
        <v>s_ardiana.Marku</v>
      </c>
      <c r="D422" s="10" t="s">
        <v>1625</v>
      </c>
      <c r="E422" s="10">
        <v>139</v>
      </c>
      <c r="F422" s="10" t="s">
        <v>1292</v>
      </c>
      <c r="G422" s="10">
        <f>VLOOKUP($E422,Proveedores!$A$1:$K$280,2,FALSE)</f>
        <v>0</v>
      </c>
    </row>
    <row r="423" spans="1:7" x14ac:dyDescent="0.2">
      <c r="A423" s="10">
        <v>619</v>
      </c>
      <c r="B423" s="10" t="str">
        <f>VLOOKUP($E423,Proveedores!$A$1:$K$280,4,FALSE)</f>
        <v>Norma Pennsylvania Inc</v>
      </c>
      <c r="C423" s="11" t="str">
        <f t="shared" si="6"/>
        <v>s_robert.duncan</v>
      </c>
      <c r="D423" s="10" t="s">
        <v>443</v>
      </c>
      <c r="E423" s="10">
        <v>139</v>
      </c>
      <c r="F423" s="10" t="s">
        <v>1292</v>
      </c>
      <c r="G423" s="10">
        <f>VLOOKUP($E423,Proveedores!$A$1:$K$280,2,FALSE)</f>
        <v>0</v>
      </c>
    </row>
    <row r="424" spans="1:7" x14ac:dyDescent="0.2">
      <c r="A424" s="10">
        <v>204</v>
      </c>
      <c r="B424" s="10" t="str">
        <f>VLOOKUP($E424,Proveedores!$A$1:$K$280,4,FALSE)</f>
        <v>NP STEEL SA DE CV</v>
      </c>
      <c r="C424" s="11" t="str">
        <f t="shared" si="6"/>
        <v>s_oundiano</v>
      </c>
      <c r="D424" s="10" t="s">
        <v>1400</v>
      </c>
      <c r="E424" s="10">
        <v>265</v>
      </c>
      <c r="F424" s="10" t="s">
        <v>1379</v>
      </c>
      <c r="G424" s="10" t="str">
        <f>VLOOKUP($E424,Proveedores!$A$1:$K$280,2,FALSE)</f>
        <v>No</v>
      </c>
    </row>
    <row r="425" spans="1:7" x14ac:dyDescent="0.2">
      <c r="A425" s="10">
        <v>426</v>
      </c>
      <c r="B425" s="10" t="str">
        <f>VLOOKUP($E425,Proveedores!$A$1:$K$280,4,FALSE)</f>
        <v>NP STEEL SA DE CV</v>
      </c>
      <c r="C425" s="11" t="str">
        <f t="shared" si="6"/>
        <v>s_oundiano</v>
      </c>
      <c r="D425" s="10" t="s">
        <v>745</v>
      </c>
      <c r="E425" s="10">
        <v>265</v>
      </c>
      <c r="F425" s="10" t="s">
        <v>1292</v>
      </c>
      <c r="G425" s="10" t="str">
        <f>VLOOKUP($E425,Proveedores!$A$1:$K$280,2,FALSE)</f>
        <v>No</v>
      </c>
    </row>
    <row r="426" spans="1:7" x14ac:dyDescent="0.2">
      <c r="A426" s="10">
        <v>427</v>
      </c>
      <c r="B426" s="10" t="str">
        <f>VLOOKUP($E426,Proveedores!$A$1:$K$280,4,FALSE)</f>
        <v>NP STEEL SA DE CV</v>
      </c>
      <c r="C426" s="11" t="str">
        <f t="shared" si="6"/>
        <v>s_HLoera</v>
      </c>
      <c r="D426" s="10" t="s">
        <v>1528</v>
      </c>
      <c r="E426" s="10">
        <v>265</v>
      </c>
      <c r="F426" s="10" t="s">
        <v>1292</v>
      </c>
      <c r="G426" s="10" t="str">
        <f>VLOOKUP($E426,Proveedores!$A$1:$K$280,2,FALSE)</f>
        <v>No</v>
      </c>
    </row>
    <row r="427" spans="1:7" x14ac:dyDescent="0.2">
      <c r="A427" s="10">
        <v>505</v>
      </c>
      <c r="B427" s="10" t="str">
        <f>VLOOKUP($E427,Proveedores!$A$1:$K$280,4,FALSE)</f>
        <v>NP STEEL SA DE CV</v>
      </c>
      <c r="C427" s="11" t="str">
        <f t="shared" si="6"/>
        <v>s_Oundiano</v>
      </c>
      <c r="D427" s="10" t="s">
        <v>1567</v>
      </c>
      <c r="E427" s="10">
        <v>265</v>
      </c>
      <c r="F427" s="10" t="s">
        <v>1379</v>
      </c>
      <c r="G427" s="10" t="str">
        <f>VLOOKUP($E427,Proveedores!$A$1:$K$280,2,FALSE)</f>
        <v>No</v>
      </c>
    </row>
    <row r="428" spans="1:7" x14ac:dyDescent="0.2">
      <c r="A428" s="10">
        <v>796</v>
      </c>
      <c r="B428" s="10" t="str">
        <f>VLOOKUP($E428,Proveedores!$A$1:$K$280,4,FALSE)</f>
        <v>NP STEEL SA DE CV</v>
      </c>
      <c r="C428" s="11" t="str">
        <f t="shared" si="6"/>
        <v>s_rrosas</v>
      </c>
      <c r="D428" s="10" t="s">
        <v>1732</v>
      </c>
      <c r="E428" s="10">
        <v>265</v>
      </c>
      <c r="F428" s="10" t="s">
        <v>1292</v>
      </c>
      <c r="G428" s="10" t="str">
        <f>VLOOKUP($E428,Proveedores!$A$1:$K$280,2,FALSE)</f>
        <v>No</v>
      </c>
    </row>
    <row r="429" spans="1:7" x14ac:dyDescent="0.2">
      <c r="A429" s="10">
        <v>256</v>
      </c>
      <c r="B429" s="10" t="str">
        <f>VLOOKUP($E429,Proveedores!$A$1:$K$280,4,FALSE)</f>
        <v>NTCMACHINE LIMITED</v>
      </c>
      <c r="C429" s="11" t="str">
        <f t="shared" si="6"/>
        <v>s_stanley770826</v>
      </c>
      <c r="D429" s="10" t="s">
        <v>387</v>
      </c>
      <c r="E429" s="10">
        <v>122</v>
      </c>
      <c r="F429" s="10" t="s">
        <v>1379</v>
      </c>
      <c r="G429" s="10" t="str">
        <f>VLOOKUP($E429,Proveedores!$A$1:$K$280,2,FALSE)</f>
        <v>No</v>
      </c>
    </row>
    <row r="430" spans="1:7" x14ac:dyDescent="0.2">
      <c r="A430" s="10">
        <v>258</v>
      </c>
      <c r="B430" s="10" t="str">
        <f>VLOOKUP($E430,Proveedores!$A$1:$K$280,4,FALSE)</f>
        <v>NTCMACHINE LIMITED</v>
      </c>
      <c r="C430" s="11" t="str">
        <f t="shared" si="6"/>
        <v>s_stanley770826</v>
      </c>
      <c r="D430" s="10" t="s">
        <v>1429</v>
      </c>
      <c r="E430" s="10">
        <v>122</v>
      </c>
      <c r="F430" s="10" t="s">
        <v>1379</v>
      </c>
      <c r="G430" s="10" t="str">
        <f>VLOOKUP($E430,Proveedores!$A$1:$K$280,2,FALSE)</f>
        <v>No</v>
      </c>
    </row>
    <row r="431" spans="1:7" x14ac:dyDescent="0.2">
      <c r="A431" s="10">
        <v>215</v>
      </c>
      <c r="B431" s="10" t="str">
        <f>VLOOKUP($E431,Proveedores!$A$1:$K$280,4,FALSE)</f>
        <v>OETIKER INC</v>
      </c>
      <c r="C431" s="11" t="str">
        <f t="shared" si="6"/>
        <v>s_jfry</v>
      </c>
      <c r="D431" s="10" t="s">
        <v>915</v>
      </c>
      <c r="E431" s="10">
        <v>158</v>
      </c>
      <c r="F431" s="10" t="s">
        <v>1379</v>
      </c>
      <c r="G431" s="10">
        <f>VLOOKUP($E431,Proveedores!$A$1:$K$280,2,FALSE)</f>
        <v>0</v>
      </c>
    </row>
    <row r="432" spans="1:7" x14ac:dyDescent="0.2">
      <c r="A432" s="10">
        <v>393</v>
      </c>
      <c r="B432" s="10" t="str">
        <f>VLOOKUP($E432,Proveedores!$A$1:$K$280,4,FALSE)</f>
        <v>OETIKER INC</v>
      </c>
      <c r="C432" s="11" t="str">
        <f t="shared" si="6"/>
        <v>s_custservice.us.marlette</v>
      </c>
      <c r="D432" s="10" t="s">
        <v>1510</v>
      </c>
      <c r="E432" s="10">
        <v>158</v>
      </c>
      <c r="F432" s="10" t="s">
        <v>1379</v>
      </c>
      <c r="G432" s="10">
        <f>VLOOKUP($E432,Proveedores!$A$1:$K$280,2,FALSE)</f>
        <v>0</v>
      </c>
    </row>
    <row r="433" spans="1:7" x14ac:dyDescent="0.2">
      <c r="A433" s="10">
        <v>783</v>
      </c>
      <c r="B433" s="10" t="str">
        <f>VLOOKUP($E433,Proveedores!$A$1:$K$280,4,FALSE)</f>
        <v>OETIKER INC</v>
      </c>
      <c r="C433" s="11" t="str">
        <f t="shared" si="6"/>
        <v>s_Jodi.Fry</v>
      </c>
      <c r="D433" s="10" t="s">
        <v>1725</v>
      </c>
      <c r="E433" s="10">
        <v>158</v>
      </c>
      <c r="F433" s="10" t="s">
        <v>1292</v>
      </c>
      <c r="G433" s="10">
        <f>VLOOKUP($E433,Proveedores!$A$1:$K$280,2,FALSE)</f>
        <v>0</v>
      </c>
    </row>
    <row r="434" spans="1:7" x14ac:dyDescent="0.2">
      <c r="A434" s="10">
        <v>82</v>
      </c>
      <c r="B434" s="10" t="str">
        <f>VLOOKUP($E434,Proveedores!$A$1:$K$280,4,FALSE)</f>
        <v>Outokumpu Mexinox SA de CV</v>
      </c>
      <c r="C434" s="11" t="str">
        <f t="shared" si="6"/>
        <v>s_ricardo.renteria</v>
      </c>
      <c r="D434" s="10" t="s">
        <v>1327</v>
      </c>
      <c r="E434" s="10">
        <v>79</v>
      </c>
      <c r="F434" s="10" t="s">
        <v>1292</v>
      </c>
      <c r="G434" s="10">
        <f>VLOOKUP($E434,Proveedores!$A$1:$K$280,2,FALSE)</f>
        <v>0</v>
      </c>
    </row>
    <row r="435" spans="1:7" x14ac:dyDescent="0.2">
      <c r="A435" s="10">
        <v>83</v>
      </c>
      <c r="B435" s="10" t="str">
        <f>VLOOKUP($E435,Proveedores!$A$1:$K$280,4,FALSE)</f>
        <v>Outokumpu Mexinox SA de CV</v>
      </c>
      <c r="C435" s="11" t="str">
        <f t="shared" si="6"/>
        <v>s_laura.gonzalez</v>
      </c>
      <c r="D435" s="10" t="s">
        <v>1328</v>
      </c>
      <c r="E435" s="10">
        <v>79</v>
      </c>
      <c r="F435" s="10" t="s">
        <v>1292</v>
      </c>
      <c r="G435" s="10">
        <f>VLOOKUP($E435,Proveedores!$A$1:$K$280,2,FALSE)</f>
        <v>0</v>
      </c>
    </row>
    <row r="436" spans="1:7" x14ac:dyDescent="0.2">
      <c r="A436" s="10">
        <v>84</v>
      </c>
      <c r="B436" s="10" t="str">
        <f>VLOOKUP($E436,Proveedores!$A$1:$K$280,4,FALSE)</f>
        <v>Outokumpu Mexinox SA de CV</v>
      </c>
      <c r="C436" s="11" t="str">
        <f t="shared" si="6"/>
        <v>s_rigoberto.gonzalez</v>
      </c>
      <c r="D436" s="10" t="s">
        <v>1329</v>
      </c>
      <c r="E436" s="10">
        <v>79</v>
      </c>
      <c r="F436" s="10" t="s">
        <v>1292</v>
      </c>
      <c r="G436" s="10">
        <f>VLOOKUP($E436,Proveedores!$A$1:$K$280,2,FALSE)</f>
        <v>0</v>
      </c>
    </row>
    <row r="437" spans="1:7" x14ac:dyDescent="0.2">
      <c r="A437" s="10">
        <v>86</v>
      </c>
      <c r="B437" s="10" t="str">
        <f>VLOOKUP($E437,Proveedores!$A$1:$K$280,4,FALSE)</f>
        <v>Outokumpu Mexinox SA de CV</v>
      </c>
      <c r="C437" s="11" t="str">
        <f t="shared" si="6"/>
        <v>s_embarquessl2.mexinox</v>
      </c>
      <c r="D437" s="10" t="s">
        <v>1330</v>
      </c>
      <c r="E437" s="10">
        <v>79</v>
      </c>
      <c r="F437" s="10" t="s">
        <v>1292</v>
      </c>
      <c r="G437" s="10">
        <f>VLOOKUP($E437,Proveedores!$A$1:$K$280,2,FALSE)</f>
        <v>0</v>
      </c>
    </row>
    <row r="438" spans="1:7" x14ac:dyDescent="0.2">
      <c r="A438" s="10">
        <v>190</v>
      </c>
      <c r="B438" s="10" t="str">
        <f>VLOOKUP($E438,Proveedores!$A$1:$K$280,4,FALSE)</f>
        <v>Outokumpu Mexinox SA de CV</v>
      </c>
      <c r="C438" s="11" t="str">
        <f t="shared" si="6"/>
        <v>s_ismael.sosa</v>
      </c>
      <c r="D438" s="10" t="s">
        <v>1395</v>
      </c>
      <c r="E438" s="10">
        <v>79</v>
      </c>
      <c r="F438" s="10" t="s">
        <v>1379</v>
      </c>
      <c r="G438" s="10">
        <f>VLOOKUP($E438,Proveedores!$A$1:$K$280,2,FALSE)</f>
        <v>0</v>
      </c>
    </row>
    <row r="439" spans="1:7" x14ac:dyDescent="0.2">
      <c r="A439" s="10">
        <v>401</v>
      </c>
      <c r="B439" s="10" t="str">
        <f>VLOOKUP($E439,Proveedores!$A$1:$K$280,4,FALSE)</f>
        <v>Outokumpu Mexinox SA de CV</v>
      </c>
      <c r="C439" s="11" t="str">
        <f t="shared" si="6"/>
        <v>s_larisa.hernandez</v>
      </c>
      <c r="D439" s="10" t="s">
        <v>1513</v>
      </c>
      <c r="E439" s="10">
        <v>79</v>
      </c>
      <c r="F439" s="10" t="s">
        <v>1379</v>
      </c>
      <c r="G439" s="10">
        <f>VLOOKUP($E439,Proveedores!$A$1:$K$280,2,FALSE)</f>
        <v>0</v>
      </c>
    </row>
    <row r="440" spans="1:7" x14ac:dyDescent="0.2">
      <c r="A440" s="10">
        <v>672</v>
      </c>
      <c r="B440" s="10" t="str">
        <f>VLOOKUP($E440,Proveedores!$A$1:$K$280,4,FALSE)</f>
        <v>Outokumpu Mexinox SA de CV</v>
      </c>
      <c r="C440" s="11" t="str">
        <f t="shared" si="6"/>
        <v>s_ana.mata</v>
      </c>
      <c r="D440" s="10" t="s">
        <v>1661</v>
      </c>
      <c r="E440" s="10">
        <v>79</v>
      </c>
      <c r="F440" s="10" t="s">
        <v>1292</v>
      </c>
      <c r="G440" s="10">
        <f>VLOOKUP($E440,Proveedores!$A$1:$K$280,2,FALSE)</f>
        <v>0</v>
      </c>
    </row>
    <row r="441" spans="1:7" x14ac:dyDescent="0.2">
      <c r="A441" s="10">
        <v>673</v>
      </c>
      <c r="B441" s="10" t="str">
        <f>VLOOKUP($E441,Proveedores!$A$1:$K$280,4,FALSE)</f>
        <v>Outokumpu Mexinox SA de CV</v>
      </c>
      <c r="C441" s="11" t="str">
        <f t="shared" si="6"/>
        <v>s_ana.mata</v>
      </c>
      <c r="D441" s="10" t="s">
        <v>1661</v>
      </c>
      <c r="E441" s="10">
        <v>79</v>
      </c>
      <c r="F441" s="10" t="s">
        <v>1379</v>
      </c>
      <c r="G441" s="10">
        <f>VLOOKUP($E441,Proveedores!$A$1:$K$280,2,FALSE)</f>
        <v>0</v>
      </c>
    </row>
    <row r="442" spans="1:7" x14ac:dyDescent="0.2">
      <c r="A442" s="10">
        <v>793</v>
      </c>
      <c r="B442" s="10" t="str">
        <f>VLOOKUP($E442,Proveedores!$A$1:$K$280,4,FALSE)</f>
        <v>Outokumpu Mexinox SA de CV</v>
      </c>
      <c r="C442" s="11" t="str">
        <f t="shared" si="6"/>
        <v>s_luis.deblas</v>
      </c>
      <c r="D442" s="10" t="s">
        <v>210</v>
      </c>
      <c r="E442" s="10">
        <v>79</v>
      </c>
      <c r="F442" s="10" t="s">
        <v>1292</v>
      </c>
      <c r="G442" s="10">
        <f>VLOOKUP($E442,Proveedores!$A$1:$K$280,2,FALSE)</f>
        <v>0</v>
      </c>
    </row>
    <row r="443" spans="1:7" x14ac:dyDescent="0.2">
      <c r="A443" s="10">
        <v>344</v>
      </c>
      <c r="B443" s="10" t="str">
        <f>VLOOKUP($E443,Proveedores!$A$1:$K$280,4,FALSE)</f>
        <v>Owens Corning Automotive</v>
      </c>
      <c r="C443" s="11" t="str">
        <f t="shared" si="6"/>
        <v>s_Marc.Buono</v>
      </c>
      <c r="D443" s="10" t="s">
        <v>1483</v>
      </c>
      <c r="E443" s="10">
        <v>266</v>
      </c>
      <c r="F443" s="10" t="s">
        <v>1379</v>
      </c>
      <c r="G443" s="10">
        <f>VLOOKUP($E443,Proveedores!$A$1:$K$280,2,FALSE)</f>
        <v>0</v>
      </c>
    </row>
    <row r="444" spans="1:7" x14ac:dyDescent="0.2">
      <c r="A444" s="10">
        <v>345</v>
      </c>
      <c r="B444" s="10" t="str">
        <f>VLOOKUP($E444,Proveedores!$A$1:$K$280,4,FALSE)</f>
        <v>Owens Corning Automotive</v>
      </c>
      <c r="C444" s="11" t="str">
        <f t="shared" si="6"/>
        <v>s_OEMcustomerservice</v>
      </c>
      <c r="D444" s="10" t="s">
        <v>747</v>
      </c>
      <c r="E444" s="10">
        <v>266</v>
      </c>
      <c r="F444" s="10" t="s">
        <v>1379</v>
      </c>
      <c r="G444" s="10">
        <f>VLOOKUP($E444,Proveedores!$A$1:$K$280,2,FALSE)</f>
        <v>0</v>
      </c>
    </row>
    <row r="445" spans="1:7" x14ac:dyDescent="0.2">
      <c r="A445" s="10">
        <v>30</v>
      </c>
      <c r="B445" s="10" t="str">
        <f>VLOOKUP($E445,Proveedores!$A$1:$K$280,4,FALSE)</f>
        <v>P&amp;C MX S de RL de CV</v>
      </c>
      <c r="C445" s="11" t="str">
        <f t="shared" si="6"/>
        <v>s_RUribe</v>
      </c>
      <c r="D445" s="10" t="s">
        <v>1298</v>
      </c>
      <c r="E445" s="10">
        <v>39</v>
      </c>
      <c r="F445" s="10" t="s">
        <v>1292</v>
      </c>
      <c r="G445" s="10">
        <f>VLOOKUP($E445,Proveedores!$A$1:$K$280,2,FALSE)</f>
        <v>0</v>
      </c>
    </row>
    <row r="446" spans="1:7" x14ac:dyDescent="0.2">
      <c r="A446" s="10">
        <v>35</v>
      </c>
      <c r="B446" s="10" t="str">
        <f>VLOOKUP($E446,Proveedores!$A$1:$K$280,4,FALSE)</f>
        <v>P&amp;C MX S de RL de CV</v>
      </c>
      <c r="C446" s="11" t="str">
        <f t="shared" si="6"/>
        <v>s_BAlanis</v>
      </c>
      <c r="D446" s="10" t="s">
        <v>1299</v>
      </c>
      <c r="E446" s="10">
        <v>39</v>
      </c>
      <c r="F446" s="10" t="s">
        <v>1292</v>
      </c>
      <c r="G446" s="10">
        <f>VLOOKUP($E446,Proveedores!$A$1:$K$280,2,FALSE)</f>
        <v>0</v>
      </c>
    </row>
    <row r="447" spans="1:7" x14ac:dyDescent="0.2">
      <c r="A447" s="10">
        <v>91</v>
      </c>
      <c r="B447" s="10" t="str">
        <f>VLOOKUP($E447,Proveedores!$A$1:$K$280,4,FALSE)</f>
        <v>P&amp;C MX S de RL de CV</v>
      </c>
      <c r="C447" s="11" t="str">
        <f t="shared" si="6"/>
        <v>s_ASifuentes</v>
      </c>
      <c r="D447" s="10" t="s">
        <v>1334</v>
      </c>
      <c r="E447" s="10">
        <v>39</v>
      </c>
      <c r="F447" s="10" t="s">
        <v>1292</v>
      </c>
      <c r="G447" s="10">
        <f>VLOOKUP($E447,Proveedores!$A$1:$K$280,2,FALSE)</f>
        <v>0</v>
      </c>
    </row>
    <row r="448" spans="1:7" x14ac:dyDescent="0.2">
      <c r="A448" s="10">
        <v>134</v>
      </c>
      <c r="B448" s="10" t="str">
        <f>VLOOKUP($E448,Proveedores!$A$1:$K$280,4,FALSE)</f>
        <v>P&amp;C MX S de RL de CV</v>
      </c>
      <c r="C448" s="11" t="str">
        <f t="shared" si="6"/>
        <v>s_APerez</v>
      </c>
      <c r="D448" s="10" t="s">
        <v>1362</v>
      </c>
      <c r="E448" s="10">
        <v>39</v>
      </c>
      <c r="F448" s="10" t="s">
        <v>1292</v>
      </c>
      <c r="G448" s="10">
        <f>VLOOKUP($E448,Proveedores!$A$1:$K$280,2,FALSE)</f>
        <v>0</v>
      </c>
    </row>
    <row r="449" spans="1:7" x14ac:dyDescent="0.2">
      <c r="A449" s="10">
        <v>192</v>
      </c>
      <c r="B449" s="10" t="str">
        <f>VLOOKUP($E449,Proveedores!$A$1:$K$280,4,FALSE)</f>
        <v>P&amp;C MX S de RL de CV</v>
      </c>
      <c r="C449" s="11" t="str">
        <f t="shared" si="6"/>
        <v>s_LOrtiz</v>
      </c>
      <c r="D449" s="10" t="s">
        <v>1397</v>
      </c>
      <c r="E449" s="10">
        <v>39</v>
      </c>
      <c r="F449" s="10" t="s">
        <v>1379</v>
      </c>
      <c r="G449" s="10">
        <f>VLOOKUP($E449,Proveedores!$A$1:$K$280,2,FALSE)</f>
        <v>0</v>
      </c>
    </row>
    <row r="450" spans="1:7" x14ac:dyDescent="0.2">
      <c r="A450" s="10">
        <v>497</v>
      </c>
      <c r="B450" s="10" t="str">
        <f>VLOOKUP($E450,Proveedores!$A$1:$K$280,4,FALSE)</f>
        <v>P&amp;C MX S de RL de CV</v>
      </c>
      <c r="C450" s="11" t="str">
        <f t="shared" si="6"/>
        <v>s_juan.bravo</v>
      </c>
      <c r="D450" s="10" t="s">
        <v>831</v>
      </c>
      <c r="E450" s="10">
        <v>39</v>
      </c>
      <c r="F450" s="10" t="s">
        <v>1379</v>
      </c>
      <c r="G450" s="10">
        <f>VLOOKUP($E450,Proveedores!$A$1:$K$280,2,FALSE)</f>
        <v>0</v>
      </c>
    </row>
    <row r="451" spans="1:7" x14ac:dyDescent="0.2">
      <c r="A451" s="10">
        <v>624</v>
      </c>
      <c r="B451" s="10" t="str">
        <f>VLOOKUP($E451,Proveedores!$A$1:$K$280,4,FALSE)</f>
        <v>P&amp;C MX S de RL de CV</v>
      </c>
      <c r="C451" s="11" t="str">
        <f t="shared" ref="C451:C514" si="7">CONCATENATE("s_",MID(D451,1,  FIND("@",D451,1)-1 ))</f>
        <v>s_RNino</v>
      </c>
      <c r="D451" s="10" t="s">
        <v>1630</v>
      </c>
      <c r="E451" s="10">
        <v>39</v>
      </c>
      <c r="F451" s="10" t="s">
        <v>1292</v>
      </c>
      <c r="G451" s="10">
        <f>VLOOKUP($E451,Proveedores!$A$1:$K$280,2,FALSE)</f>
        <v>0</v>
      </c>
    </row>
    <row r="452" spans="1:7" x14ac:dyDescent="0.2">
      <c r="A452" s="10">
        <v>149</v>
      </c>
      <c r="B452" s="10" t="str">
        <f>VLOOKUP($E452,Proveedores!$A$1:$K$280,4,FALSE)</f>
        <v>POSCO MPPC S.A. DE C.V.</v>
      </c>
      <c r="C452" s="11" t="str">
        <f t="shared" si="7"/>
        <v>s_francisco.villalobos</v>
      </c>
      <c r="D452" s="10" t="s">
        <v>1366</v>
      </c>
      <c r="E452" s="10">
        <v>177</v>
      </c>
      <c r="F452" s="10" t="s">
        <v>1292</v>
      </c>
      <c r="G452" s="10">
        <f>VLOOKUP($E452,Proveedores!$A$1:$K$280,2,FALSE)</f>
        <v>0</v>
      </c>
    </row>
    <row r="453" spans="1:7" x14ac:dyDescent="0.2">
      <c r="A453" s="10">
        <v>150</v>
      </c>
      <c r="B453" s="10" t="str">
        <f>VLOOKUP($E453,Proveedores!$A$1:$K$280,4,FALSE)</f>
        <v>POSCO MPPC S.A. DE C.V.</v>
      </c>
      <c r="C453" s="11" t="str">
        <f t="shared" si="7"/>
        <v>s_calidad.slpalmacen</v>
      </c>
      <c r="D453" s="10" t="s">
        <v>1367</v>
      </c>
      <c r="E453" s="10">
        <v>177</v>
      </c>
      <c r="F453" s="10" t="s">
        <v>1292</v>
      </c>
      <c r="G453" s="10">
        <f>VLOOKUP($E453,Proveedores!$A$1:$K$280,2,FALSE)</f>
        <v>0</v>
      </c>
    </row>
    <row r="454" spans="1:7" x14ac:dyDescent="0.2">
      <c r="A454" s="10">
        <v>151</v>
      </c>
      <c r="B454" s="10" t="str">
        <f>VLOOKUP($E454,Proveedores!$A$1:$K$280,4,FALSE)</f>
        <v>POSCO MPPC S.A. DE C.V.</v>
      </c>
      <c r="C454" s="11" t="str">
        <f t="shared" si="7"/>
        <v>s_gabriel.delarosa</v>
      </c>
      <c r="D454" s="10" t="s">
        <v>1368</v>
      </c>
      <c r="E454" s="10">
        <v>177</v>
      </c>
      <c r="F454" s="10" t="s">
        <v>1292</v>
      </c>
      <c r="G454" s="10">
        <f>VLOOKUP($E454,Proveedores!$A$1:$K$280,2,FALSE)</f>
        <v>0</v>
      </c>
    </row>
    <row r="455" spans="1:7" x14ac:dyDescent="0.2">
      <c r="A455" s="10">
        <v>152</v>
      </c>
      <c r="B455" s="10" t="str">
        <f>VLOOKUP($E455,Proveedores!$A$1:$K$280,4,FALSE)</f>
        <v>POSCO MPPC S.A. DE C.V.</v>
      </c>
      <c r="C455" s="11" t="str">
        <f t="shared" si="7"/>
        <v>s_cristina.badillo</v>
      </c>
      <c r="D455" s="10" t="s">
        <v>1369</v>
      </c>
      <c r="E455" s="10">
        <v>177</v>
      </c>
      <c r="F455" s="10" t="s">
        <v>1292</v>
      </c>
      <c r="G455" s="10">
        <f>VLOOKUP($E455,Proveedores!$A$1:$K$280,2,FALSE)</f>
        <v>0</v>
      </c>
    </row>
    <row r="456" spans="1:7" x14ac:dyDescent="0.2">
      <c r="A456" s="10">
        <v>153</v>
      </c>
      <c r="B456" s="10" t="str">
        <f>VLOOKUP($E456,Proveedores!$A$1:$K$280,4,FALSE)</f>
        <v>POSCO MPPC S.A. DE C.V.</v>
      </c>
      <c r="C456" s="11" t="str">
        <f t="shared" si="7"/>
        <v>s_alejandro.martinez</v>
      </c>
      <c r="D456" s="10" t="s">
        <v>1370</v>
      </c>
      <c r="E456" s="10">
        <v>177</v>
      </c>
      <c r="F456" s="10" t="s">
        <v>1292</v>
      </c>
      <c r="G456" s="10">
        <f>VLOOKUP($E456,Proveedores!$A$1:$K$280,2,FALSE)</f>
        <v>0</v>
      </c>
    </row>
    <row r="457" spans="1:7" x14ac:dyDescent="0.2">
      <c r="A457" s="10">
        <v>154</v>
      </c>
      <c r="B457" s="10" t="str">
        <f>VLOOKUP($E457,Proveedores!$A$1:$K$280,4,FALSE)</f>
        <v>POSCO MPPC S.A. DE C.V.</v>
      </c>
      <c r="C457" s="11" t="str">
        <f t="shared" si="7"/>
        <v>s_diana.orozco</v>
      </c>
      <c r="D457" s="10" t="s">
        <v>1371</v>
      </c>
      <c r="E457" s="10">
        <v>177</v>
      </c>
      <c r="F457" s="10" t="s">
        <v>1292</v>
      </c>
      <c r="G457" s="10">
        <f>VLOOKUP($E457,Proveedores!$A$1:$K$280,2,FALSE)</f>
        <v>0</v>
      </c>
    </row>
    <row r="458" spans="1:7" x14ac:dyDescent="0.2">
      <c r="A458" s="10">
        <v>155</v>
      </c>
      <c r="B458" s="10" t="str">
        <f>VLOOKUP($E458,Proveedores!$A$1:$K$280,4,FALSE)</f>
        <v>POSCO MPPC S.A. DE C.V.</v>
      </c>
      <c r="C458" s="11" t="str">
        <f t="shared" si="7"/>
        <v>s_jaylee</v>
      </c>
      <c r="D458" s="10" t="s">
        <v>1372</v>
      </c>
      <c r="E458" s="10">
        <v>177</v>
      </c>
      <c r="F458" s="10" t="s">
        <v>1292</v>
      </c>
      <c r="G458" s="10">
        <f>VLOOKUP($E458,Proveedores!$A$1:$K$280,2,FALSE)</f>
        <v>0</v>
      </c>
    </row>
    <row r="459" spans="1:7" x14ac:dyDescent="0.2">
      <c r="A459" s="10">
        <v>156</v>
      </c>
      <c r="B459" s="10" t="str">
        <f>VLOOKUP($E459,Proveedores!$A$1:$K$280,4,FALSE)</f>
        <v>POSCO MPPC S.A. DE C.V.</v>
      </c>
      <c r="C459" s="11" t="str">
        <f t="shared" si="7"/>
        <v>s_andres.na</v>
      </c>
      <c r="D459" s="10" t="s">
        <v>1373</v>
      </c>
      <c r="E459" s="10">
        <v>177</v>
      </c>
      <c r="F459" s="10" t="s">
        <v>1292</v>
      </c>
      <c r="G459" s="10">
        <f>VLOOKUP($E459,Proveedores!$A$1:$K$280,2,FALSE)</f>
        <v>0</v>
      </c>
    </row>
    <row r="460" spans="1:7" x14ac:dyDescent="0.2">
      <c r="A460" s="10">
        <v>157</v>
      </c>
      <c r="B460" s="10" t="str">
        <f>VLOOKUP($E460,Proveedores!$A$1:$K$280,4,FALSE)</f>
        <v>POSCO MPPC S.A. DE C.V.</v>
      </c>
      <c r="C460" s="11" t="str">
        <f t="shared" si="7"/>
        <v>s_jesus.carmona</v>
      </c>
      <c r="D460" s="10" t="s">
        <v>1374</v>
      </c>
      <c r="E460" s="10">
        <v>177</v>
      </c>
      <c r="F460" s="10" t="s">
        <v>1292</v>
      </c>
      <c r="G460" s="10">
        <f>VLOOKUP($E460,Proveedores!$A$1:$K$280,2,FALSE)</f>
        <v>0</v>
      </c>
    </row>
    <row r="461" spans="1:7" x14ac:dyDescent="0.2">
      <c r="A461" s="10">
        <v>158</v>
      </c>
      <c r="B461" s="10" t="str">
        <f>VLOOKUP($E461,Proveedores!$A$1:$K$280,4,FALSE)</f>
        <v>POSCO MPPC S.A. DE C.V.</v>
      </c>
      <c r="C461" s="11" t="str">
        <f t="shared" si="7"/>
        <v>s_francisco.romo</v>
      </c>
      <c r="D461" s="10" t="s">
        <v>1375</v>
      </c>
      <c r="E461" s="10">
        <v>177</v>
      </c>
      <c r="F461" s="10" t="s">
        <v>1292</v>
      </c>
      <c r="G461" s="10">
        <f>VLOOKUP($E461,Proveedores!$A$1:$K$280,2,FALSE)</f>
        <v>0</v>
      </c>
    </row>
    <row r="462" spans="1:7" x14ac:dyDescent="0.2">
      <c r="A462" s="10">
        <v>193</v>
      </c>
      <c r="B462" s="10" t="str">
        <f>VLOOKUP($E462,Proveedores!$A$1:$K$280,4,FALSE)</f>
        <v>POSCO MPPC S.A. DE C.V.</v>
      </c>
      <c r="C462" s="11" t="str">
        <f t="shared" si="7"/>
        <v>s_daniel.martinez</v>
      </c>
      <c r="D462" s="10" t="s">
        <v>1398</v>
      </c>
      <c r="E462" s="10">
        <v>177</v>
      </c>
      <c r="F462" s="10" t="s">
        <v>1379</v>
      </c>
      <c r="G462" s="10">
        <f>VLOOKUP($E462,Proveedores!$A$1:$K$280,2,FALSE)</f>
        <v>0</v>
      </c>
    </row>
    <row r="463" spans="1:7" x14ac:dyDescent="0.2">
      <c r="A463" s="10">
        <v>194</v>
      </c>
      <c r="B463" s="10" t="str">
        <f>VLOOKUP($E463,Proveedores!$A$1:$K$280,4,FALSE)</f>
        <v>POSCO MPPC S.A. DE C.V.</v>
      </c>
      <c r="C463" s="11" t="str">
        <f t="shared" si="7"/>
        <v>s_francisco.romo</v>
      </c>
      <c r="D463" s="10" t="s">
        <v>1375</v>
      </c>
      <c r="E463" s="10">
        <v>177</v>
      </c>
      <c r="F463" s="10" t="s">
        <v>1379</v>
      </c>
      <c r="G463" s="10">
        <f>VLOOKUP($E463,Proveedores!$A$1:$K$280,2,FALSE)</f>
        <v>0</v>
      </c>
    </row>
    <row r="464" spans="1:7" x14ac:dyDescent="0.2">
      <c r="A464" s="10">
        <v>195</v>
      </c>
      <c r="B464" s="10" t="str">
        <f>VLOOKUP($E464,Proveedores!$A$1:$K$280,4,FALSE)</f>
        <v>POSCO MPPC S.A. DE C.V.</v>
      </c>
      <c r="C464" s="11" t="str">
        <f t="shared" si="7"/>
        <v>s_diana.orozco</v>
      </c>
      <c r="D464" s="10" t="s">
        <v>1371</v>
      </c>
      <c r="E464" s="10">
        <v>177</v>
      </c>
      <c r="F464" s="10" t="s">
        <v>1379</v>
      </c>
      <c r="G464" s="10">
        <f>VLOOKUP($E464,Proveedores!$A$1:$K$280,2,FALSE)</f>
        <v>0</v>
      </c>
    </row>
    <row r="465" spans="1:7" x14ac:dyDescent="0.2">
      <c r="A465" s="10">
        <v>196</v>
      </c>
      <c r="B465" s="10" t="str">
        <f>VLOOKUP($E465,Proveedores!$A$1:$K$280,4,FALSE)</f>
        <v>POSCO MPPC S.A. DE C.V.</v>
      </c>
      <c r="C465" s="11" t="str">
        <f t="shared" si="7"/>
        <v>s_gilberto.morales</v>
      </c>
      <c r="D465" s="10" t="s">
        <v>1399</v>
      </c>
      <c r="E465" s="10">
        <v>177</v>
      </c>
      <c r="F465" s="10" t="s">
        <v>1379</v>
      </c>
      <c r="G465" s="10">
        <f>VLOOKUP($E465,Proveedores!$A$1:$K$280,2,FALSE)</f>
        <v>0</v>
      </c>
    </row>
    <row r="466" spans="1:7" x14ac:dyDescent="0.2">
      <c r="A466" s="10">
        <v>404</v>
      </c>
      <c r="B466" s="10" t="str">
        <f>VLOOKUP($E466,Proveedores!$A$1:$K$280,4,FALSE)</f>
        <v>POSCO MPPC S.A. DE C.V.</v>
      </c>
      <c r="C466" s="11" t="str">
        <f t="shared" si="7"/>
        <v>s_juan.cisneros</v>
      </c>
      <c r="D466" s="10" t="s">
        <v>1515</v>
      </c>
      <c r="E466" s="10">
        <v>177</v>
      </c>
      <c r="F466" s="10" t="s">
        <v>1379</v>
      </c>
      <c r="G466" s="10">
        <f>VLOOKUP($E466,Proveedores!$A$1:$K$280,2,FALSE)</f>
        <v>0</v>
      </c>
    </row>
    <row r="467" spans="1:7" x14ac:dyDescent="0.2">
      <c r="A467" s="10">
        <v>475</v>
      </c>
      <c r="B467" s="10" t="str">
        <f>VLOOKUP($E467,Proveedores!$A$1:$K$280,4,FALSE)</f>
        <v>POSCO MPPC S.A. DE C.V.</v>
      </c>
      <c r="C467" s="11" t="str">
        <f t="shared" si="7"/>
        <v>s_gerardo.arredondo</v>
      </c>
      <c r="D467" s="10" t="s">
        <v>1557</v>
      </c>
      <c r="E467" s="10">
        <v>177</v>
      </c>
      <c r="F467" s="10" t="s">
        <v>1379</v>
      </c>
      <c r="G467" s="10">
        <f>VLOOKUP($E467,Proveedores!$A$1:$K$280,2,FALSE)</f>
        <v>0</v>
      </c>
    </row>
    <row r="468" spans="1:7" x14ac:dyDescent="0.2">
      <c r="A468" s="10">
        <v>667</v>
      </c>
      <c r="B468" s="10" t="str">
        <f>VLOOKUP($E468,Proveedores!$A$1:$K$280,4,FALSE)</f>
        <v>POSCO MPPC S.A. DE C.V.</v>
      </c>
      <c r="C468" s="11" t="str">
        <f t="shared" si="7"/>
        <v>s_carlos.tapia</v>
      </c>
      <c r="D468" s="10" t="s">
        <v>1657</v>
      </c>
      <c r="E468" s="10">
        <v>177</v>
      </c>
      <c r="F468" s="10" t="s">
        <v>1292</v>
      </c>
      <c r="G468" s="10">
        <f>VLOOKUP($E468,Proveedores!$A$1:$K$280,2,FALSE)</f>
        <v>0</v>
      </c>
    </row>
    <row r="469" spans="1:7" x14ac:dyDescent="0.2">
      <c r="A469" s="10">
        <v>217</v>
      </c>
      <c r="B469" s="10" t="str">
        <f>VLOOKUP($E469,Proveedores!$A$1:$K$280,4,FALSE)</f>
        <v>Powder Metallurgy Co. Inc.</v>
      </c>
      <c r="C469" s="11" t="str">
        <f t="shared" si="7"/>
        <v>s_Robert</v>
      </c>
      <c r="D469" s="10" t="s">
        <v>468</v>
      </c>
      <c r="E469" s="10">
        <v>144</v>
      </c>
      <c r="F469" s="10" t="s">
        <v>1379</v>
      </c>
      <c r="G469" s="10">
        <f>VLOOKUP($E469,Proveedores!$A$1:$K$280,2,FALSE)</f>
        <v>0</v>
      </c>
    </row>
    <row r="470" spans="1:7" x14ac:dyDescent="0.2">
      <c r="A470" s="10">
        <v>218</v>
      </c>
      <c r="B470" s="10" t="str">
        <f>VLOOKUP($E470,Proveedores!$A$1:$K$280,4,FALSE)</f>
        <v>Powder Metallurgy Co. Inc.</v>
      </c>
      <c r="C470" s="11" t="str">
        <f t="shared" si="7"/>
        <v>s_pmco</v>
      </c>
      <c r="D470" s="10" t="s">
        <v>1406</v>
      </c>
      <c r="E470" s="10">
        <v>144</v>
      </c>
      <c r="F470" s="10" t="s">
        <v>1379</v>
      </c>
      <c r="G470" s="10">
        <f>VLOOKUP($E470,Proveedores!$A$1:$K$280,2,FALSE)</f>
        <v>0</v>
      </c>
    </row>
    <row r="471" spans="1:7" x14ac:dyDescent="0.2">
      <c r="A471" s="10">
        <v>678</v>
      </c>
      <c r="B471" s="10" t="str">
        <f>VLOOKUP($E471,Proveedores!$A$1:$K$280,4,FALSE)</f>
        <v>Powder Metallurgy Co. Inc.</v>
      </c>
      <c r="C471" s="11" t="str">
        <f t="shared" si="7"/>
        <v>s_brian</v>
      </c>
      <c r="D471" s="10" t="s">
        <v>1664</v>
      </c>
      <c r="E471" s="10">
        <v>144</v>
      </c>
      <c r="F471" s="10" t="s">
        <v>1292</v>
      </c>
      <c r="G471" s="10">
        <f>VLOOKUP($E471,Proveedores!$A$1:$K$280,2,FALSE)</f>
        <v>0</v>
      </c>
    </row>
    <row r="472" spans="1:7" x14ac:dyDescent="0.2">
      <c r="A472" s="10">
        <v>679</v>
      </c>
      <c r="B472" s="10" t="str">
        <f>VLOOKUP($E472,Proveedores!$A$1:$K$280,4,FALSE)</f>
        <v>Powder Metallurgy Co. Inc.</v>
      </c>
      <c r="C472" s="11" t="str">
        <f t="shared" si="7"/>
        <v>s_nikki</v>
      </c>
      <c r="D472" s="10" t="s">
        <v>1665</v>
      </c>
      <c r="E472" s="10">
        <v>144</v>
      </c>
      <c r="F472" s="10" t="s">
        <v>1292</v>
      </c>
      <c r="G472" s="10">
        <f>VLOOKUP($E472,Proveedores!$A$1:$K$280,2,FALSE)</f>
        <v>0</v>
      </c>
    </row>
    <row r="473" spans="1:7" x14ac:dyDescent="0.2">
      <c r="A473" s="10">
        <v>680</v>
      </c>
      <c r="B473" s="10" t="str">
        <f>VLOOKUP($E473,Proveedores!$A$1:$K$280,4,FALSE)</f>
        <v>Powder Metallurgy Co. Inc.</v>
      </c>
      <c r="C473" s="11" t="str">
        <f t="shared" si="7"/>
        <v>s_kay</v>
      </c>
      <c r="D473" s="10" t="s">
        <v>1666</v>
      </c>
      <c r="E473" s="10">
        <v>144</v>
      </c>
      <c r="F473" s="10" t="s">
        <v>1292</v>
      </c>
      <c r="G473" s="10">
        <f>VLOOKUP($E473,Proveedores!$A$1:$K$280,2,FALSE)</f>
        <v>0</v>
      </c>
    </row>
    <row r="474" spans="1:7" x14ac:dyDescent="0.2">
      <c r="A474" s="10">
        <v>681</v>
      </c>
      <c r="B474" s="10" t="str">
        <f>VLOOKUP($E474,Proveedores!$A$1:$K$280,4,FALSE)</f>
        <v>Powder Metallurgy Co. Inc.</v>
      </c>
      <c r="C474" s="11" t="str">
        <f t="shared" si="7"/>
        <v>s_america</v>
      </c>
      <c r="D474" s="10" t="s">
        <v>1667</v>
      </c>
      <c r="E474" s="10">
        <v>144</v>
      </c>
      <c r="F474" s="10" t="s">
        <v>1292</v>
      </c>
      <c r="G474" s="10">
        <f>VLOOKUP($E474,Proveedores!$A$1:$K$280,2,FALSE)</f>
        <v>0</v>
      </c>
    </row>
    <row r="475" spans="1:7" x14ac:dyDescent="0.2">
      <c r="A475" s="10">
        <v>698</v>
      </c>
      <c r="B475" s="10" t="str">
        <f>VLOOKUP($E475,Proveedores!$A$1:$K$280,4,FALSE)</f>
        <v>Pridgeon &amp; Clay Kft.</v>
      </c>
      <c r="C475" s="11" t="str">
        <f t="shared" si="7"/>
        <v>s_LRatkai</v>
      </c>
      <c r="D475" s="10" t="s">
        <v>1673</v>
      </c>
      <c r="E475" s="10">
        <v>288</v>
      </c>
      <c r="F475" s="10" t="s">
        <v>1292</v>
      </c>
      <c r="G475" s="10">
        <f>VLOOKUP($E475,Proveedores!$A$1:$K$280,2,FALSE)</f>
        <v>0</v>
      </c>
    </row>
    <row r="476" spans="1:7" x14ac:dyDescent="0.2">
      <c r="A476" s="10">
        <v>797</v>
      </c>
      <c r="B476" s="10" t="str">
        <f>VLOOKUP($E476,Proveedores!$A$1:$K$280,4,FALSE)</f>
        <v>Pridgeon &amp; Clay Kft.</v>
      </c>
      <c r="C476" s="11" t="str">
        <f t="shared" si="7"/>
        <v>s_gbuglyo</v>
      </c>
      <c r="D476" s="10" t="s">
        <v>1733</v>
      </c>
      <c r="E476" s="10">
        <v>288</v>
      </c>
      <c r="F476" s="10" t="s">
        <v>1292</v>
      </c>
      <c r="G476" s="10">
        <f>VLOOKUP($E476,Proveedores!$A$1:$K$280,2,FALSE)</f>
        <v>0</v>
      </c>
    </row>
    <row r="477" spans="1:7" x14ac:dyDescent="0.2">
      <c r="A477" s="10">
        <v>817</v>
      </c>
      <c r="B477" s="10" t="str">
        <f>VLOOKUP($E477,Proveedores!$A$1:$K$280,4,FALSE)</f>
        <v>Pridgeon &amp; Clay Kft.</v>
      </c>
      <c r="C477" s="11" t="str">
        <f t="shared" si="7"/>
        <v>s_gkiss</v>
      </c>
      <c r="D477" s="10" t="s">
        <v>1745</v>
      </c>
      <c r="E477" s="10">
        <v>288</v>
      </c>
      <c r="F477" s="10" t="s">
        <v>1379</v>
      </c>
      <c r="G477" s="10">
        <f>VLOOKUP($E477,Proveedores!$A$1:$K$280,2,FALSE)</f>
        <v>0</v>
      </c>
    </row>
    <row r="478" spans="1:7" x14ac:dyDescent="0.2">
      <c r="A478" s="10">
        <v>818</v>
      </c>
      <c r="B478" s="10" t="str">
        <f>VLOOKUP($E478,Proveedores!$A$1:$K$280,4,FALSE)</f>
        <v>Pridgeon &amp; Clay Kft.</v>
      </c>
      <c r="C478" s="11" t="str">
        <f t="shared" si="7"/>
        <v>s_gbuglyo</v>
      </c>
      <c r="D478" s="10" t="s">
        <v>1733</v>
      </c>
      <c r="E478" s="10">
        <v>288</v>
      </c>
      <c r="F478" s="10" t="s">
        <v>1379</v>
      </c>
      <c r="G478" s="10">
        <f>VLOOKUP($E478,Proveedores!$A$1:$K$280,2,FALSE)</f>
        <v>0</v>
      </c>
    </row>
    <row r="479" spans="1:7" x14ac:dyDescent="0.2">
      <c r="A479" s="10">
        <v>819</v>
      </c>
      <c r="B479" s="10" t="str">
        <f>VLOOKUP($E479,Proveedores!$A$1:$K$280,4,FALSE)</f>
        <v>Pridgeon &amp; Clay Kft.</v>
      </c>
      <c r="C479" s="11" t="str">
        <f t="shared" si="7"/>
        <v>s_atihanyi</v>
      </c>
      <c r="D479" s="10" t="s">
        <v>1746</v>
      </c>
      <c r="E479" s="10">
        <v>288</v>
      </c>
      <c r="F479" s="10" t="s">
        <v>1379</v>
      </c>
      <c r="G479" s="10">
        <f>VLOOKUP($E479,Proveedores!$A$1:$K$280,2,FALSE)</f>
        <v>0</v>
      </c>
    </row>
    <row r="480" spans="1:7" x14ac:dyDescent="0.2">
      <c r="A480" s="10">
        <v>28</v>
      </c>
      <c r="B480" s="10" t="str">
        <f>VLOOKUP($E480,Proveedores!$A$1:$K$280,4,FALSE)</f>
        <v>Pridgeon And Clay INC</v>
      </c>
      <c r="C480" s="11" t="str">
        <f t="shared" si="7"/>
        <v>s_AMartin</v>
      </c>
      <c r="D480" s="10" t="s">
        <v>1297</v>
      </c>
      <c r="E480" s="10">
        <v>14</v>
      </c>
      <c r="F480" s="10" t="s">
        <v>1292</v>
      </c>
      <c r="G480" s="10">
        <f>VLOOKUP($E480,Proveedores!$A$1:$K$280,2,FALSE)</f>
        <v>0</v>
      </c>
    </row>
    <row r="481" spans="1:7" x14ac:dyDescent="0.2">
      <c r="A481" s="10">
        <v>346</v>
      </c>
      <c r="B481" s="10" t="str">
        <f>VLOOKUP($E481,Proveedores!$A$1:$K$280,4,FALSE)</f>
        <v>Pridgeon And Clay INC</v>
      </c>
      <c r="C481" s="11" t="str">
        <f t="shared" si="7"/>
        <v>s_LPerez</v>
      </c>
      <c r="D481" s="10" t="s">
        <v>922</v>
      </c>
      <c r="E481" s="10">
        <v>14</v>
      </c>
      <c r="F481" s="10" t="s">
        <v>1379</v>
      </c>
      <c r="G481" s="10">
        <f>VLOOKUP($E481,Proveedores!$A$1:$K$280,2,FALSE)</f>
        <v>0</v>
      </c>
    </row>
    <row r="482" spans="1:7" x14ac:dyDescent="0.2">
      <c r="A482" s="10">
        <v>348</v>
      </c>
      <c r="B482" s="10" t="str">
        <f>VLOOKUP($E482,Proveedores!$A$1:$K$280,4,FALSE)</f>
        <v>Pridgeon And Clay INC</v>
      </c>
      <c r="C482" s="11" t="str">
        <f t="shared" si="7"/>
        <v>s_AMartin</v>
      </c>
      <c r="D482" s="10" t="s">
        <v>1297</v>
      </c>
      <c r="E482" s="10">
        <v>14</v>
      </c>
      <c r="F482" s="10" t="s">
        <v>1379</v>
      </c>
      <c r="G482" s="10">
        <f>VLOOKUP($E482,Proveedores!$A$1:$K$280,2,FALSE)</f>
        <v>0</v>
      </c>
    </row>
    <row r="483" spans="1:7" x14ac:dyDescent="0.2">
      <c r="A483" s="10">
        <v>349</v>
      </c>
      <c r="B483" s="10" t="str">
        <f>VLOOKUP($E483,Proveedores!$A$1:$K$280,4,FALSE)</f>
        <v>Pridgeon And Clay INC</v>
      </c>
      <c r="C483" s="11" t="str">
        <f t="shared" si="7"/>
        <v>s_JNolle</v>
      </c>
      <c r="D483" s="10" t="s">
        <v>1484</v>
      </c>
      <c r="E483" s="10">
        <v>14</v>
      </c>
      <c r="F483" s="10" t="s">
        <v>1379</v>
      </c>
      <c r="G483" s="10">
        <f>VLOOKUP($E483,Proveedores!$A$1:$K$280,2,FALSE)</f>
        <v>0</v>
      </c>
    </row>
    <row r="484" spans="1:7" x14ac:dyDescent="0.2">
      <c r="A484" s="10">
        <v>420</v>
      </c>
      <c r="B484" s="10" t="str">
        <f>VLOOKUP($E484,Proveedores!$A$1:$K$280,4,FALSE)</f>
        <v>Pridgeon And Clay INC</v>
      </c>
      <c r="C484" s="11" t="str">
        <f t="shared" si="7"/>
        <v>s_ZSilverman</v>
      </c>
      <c r="D484" s="10" t="s">
        <v>1526</v>
      </c>
      <c r="E484" s="10">
        <v>14</v>
      </c>
      <c r="F484" s="10" t="s">
        <v>1292</v>
      </c>
      <c r="G484" s="10">
        <f>VLOOKUP($E484,Proveedores!$A$1:$K$280,2,FALSE)</f>
        <v>0</v>
      </c>
    </row>
    <row r="485" spans="1:7" x14ac:dyDescent="0.2">
      <c r="A485" s="10">
        <v>421</v>
      </c>
      <c r="B485" s="10" t="str">
        <f>VLOOKUP($E485,Proveedores!$A$1:$K$280,4,FALSE)</f>
        <v>Pridgeon And Clay INC</v>
      </c>
      <c r="C485" s="11" t="str">
        <f t="shared" si="7"/>
        <v>s_MMick</v>
      </c>
      <c r="D485" s="10" t="s">
        <v>1527</v>
      </c>
      <c r="E485" s="10">
        <v>14</v>
      </c>
      <c r="F485" s="10" t="s">
        <v>1292</v>
      </c>
      <c r="G485" s="10">
        <f>VLOOKUP($E485,Proveedores!$A$1:$K$280,2,FALSE)</f>
        <v>0</v>
      </c>
    </row>
    <row r="486" spans="1:7" x14ac:dyDescent="0.2">
      <c r="A486" s="10">
        <v>524</v>
      </c>
      <c r="B486" s="10" t="str">
        <f>VLOOKUP($E486,Proveedores!$A$1:$K$280,4,FALSE)</f>
        <v>Pridgeon And Clay INC</v>
      </c>
      <c r="C486" s="11" t="str">
        <f t="shared" si="7"/>
        <v>s_tball</v>
      </c>
      <c r="D486" s="10" t="s">
        <v>1580</v>
      </c>
      <c r="E486" s="10">
        <v>14</v>
      </c>
      <c r="F486" s="10" t="s">
        <v>1292</v>
      </c>
      <c r="G486" s="10">
        <f>VLOOKUP($E486,Proveedores!$A$1:$K$280,2,FALSE)</f>
        <v>0</v>
      </c>
    </row>
    <row r="487" spans="1:7" x14ac:dyDescent="0.2">
      <c r="A487" s="10">
        <v>525</v>
      </c>
      <c r="B487" s="10" t="str">
        <f>VLOOKUP($E487,Proveedores!$A$1:$K$280,4,FALSE)</f>
        <v>Pridgeon And Clay INC</v>
      </c>
      <c r="C487" s="11" t="str">
        <f t="shared" si="7"/>
        <v>s_TDykstra</v>
      </c>
      <c r="D487" s="10" t="s">
        <v>1581</v>
      </c>
      <c r="E487" s="10">
        <v>14</v>
      </c>
      <c r="F487" s="10" t="s">
        <v>1292</v>
      </c>
      <c r="G487" s="10">
        <f>VLOOKUP($E487,Proveedores!$A$1:$K$280,2,FALSE)</f>
        <v>0</v>
      </c>
    </row>
    <row r="488" spans="1:7" x14ac:dyDescent="0.2">
      <c r="A488" s="10">
        <v>798</v>
      </c>
      <c r="B488" s="10" t="str">
        <f>VLOOKUP($E488,Proveedores!$A$1:$K$280,4,FALSE)</f>
        <v>Pridgeon And Clay INC</v>
      </c>
      <c r="C488" s="11" t="str">
        <f t="shared" si="7"/>
        <v>s_ELugo</v>
      </c>
      <c r="D488" s="10" t="s">
        <v>1734</v>
      </c>
      <c r="E488" s="10">
        <v>14</v>
      </c>
      <c r="F488" s="10" t="s">
        <v>1379</v>
      </c>
      <c r="G488" s="10">
        <f>VLOOKUP($E488,Proveedores!$A$1:$K$280,2,FALSE)</f>
        <v>0</v>
      </c>
    </row>
    <row r="489" spans="1:7" x14ac:dyDescent="0.2">
      <c r="A489" s="10">
        <v>799</v>
      </c>
      <c r="B489" s="10" t="str">
        <f>VLOOKUP($E489,Proveedores!$A$1:$K$280,4,FALSE)</f>
        <v>Pridgeon And Clay INC</v>
      </c>
      <c r="C489" s="11" t="str">
        <f t="shared" si="7"/>
        <v>s_lortiz</v>
      </c>
      <c r="D489" s="10" t="s">
        <v>1735</v>
      </c>
      <c r="E489" s="10">
        <v>14</v>
      </c>
      <c r="F489" s="10" t="s">
        <v>1379</v>
      </c>
      <c r="G489" s="10">
        <f>VLOOKUP($E489,Proveedores!$A$1:$K$280,2,FALSE)</f>
        <v>0</v>
      </c>
    </row>
    <row r="490" spans="1:7" ht="25.5" x14ac:dyDescent="0.2">
      <c r="A490" s="10">
        <v>56</v>
      </c>
      <c r="B490" s="10" t="str">
        <f>VLOOKUP($E490,Proveedores!$A$1:$K$280,4,FALSE)</f>
        <v>Productos Especializados de Acero S.A. de C.V.</v>
      </c>
      <c r="C490" s="11" t="str">
        <f t="shared" si="7"/>
        <v>s_maromo</v>
      </c>
      <c r="D490" s="10" t="s">
        <v>1308</v>
      </c>
      <c r="E490" s="10">
        <v>82</v>
      </c>
      <c r="F490" s="10" t="s">
        <v>1292</v>
      </c>
      <c r="G490" s="10">
        <f>VLOOKUP($E490,Proveedores!$A$1:$K$280,2,FALSE)</f>
        <v>0</v>
      </c>
    </row>
    <row r="491" spans="1:7" ht="25.5" x14ac:dyDescent="0.2">
      <c r="A491" s="10">
        <v>57</v>
      </c>
      <c r="B491" s="10" t="str">
        <f>VLOOKUP($E491,Proveedores!$A$1:$K$280,4,FALSE)</f>
        <v>Productos Especializados de Acero S.A. de C.V.</v>
      </c>
      <c r="C491" s="11" t="str">
        <f t="shared" si="7"/>
        <v>s_ccruz</v>
      </c>
      <c r="D491" s="10" t="s">
        <v>1309</v>
      </c>
      <c r="E491" s="10">
        <v>82</v>
      </c>
      <c r="F491" s="10" t="s">
        <v>1292</v>
      </c>
      <c r="G491" s="10">
        <f>VLOOKUP($E491,Proveedores!$A$1:$K$280,2,FALSE)</f>
        <v>0</v>
      </c>
    </row>
    <row r="492" spans="1:7" ht="25.5" x14ac:dyDescent="0.2">
      <c r="A492" s="10">
        <v>61</v>
      </c>
      <c r="B492" s="10" t="str">
        <f>VLOOKUP($E492,Proveedores!$A$1:$K$280,4,FALSE)</f>
        <v>Productos Especializados de Acero S.A. de C.V.</v>
      </c>
      <c r="C492" s="11" t="str">
        <f t="shared" si="7"/>
        <v>s_ecervantesr</v>
      </c>
      <c r="D492" s="10" t="s">
        <v>1312</v>
      </c>
      <c r="E492" s="10">
        <v>82</v>
      </c>
      <c r="F492" s="10" t="s">
        <v>1292</v>
      </c>
      <c r="G492" s="10">
        <f>VLOOKUP($E492,Proveedores!$A$1:$K$280,2,FALSE)</f>
        <v>0</v>
      </c>
    </row>
    <row r="493" spans="1:7" ht="25.5" x14ac:dyDescent="0.2">
      <c r="A493" s="10">
        <v>63</v>
      </c>
      <c r="B493" s="10" t="str">
        <f>VLOOKUP($E493,Proveedores!$A$1:$K$280,4,FALSE)</f>
        <v>Productos Especializados de Acero S.A. de C.V.</v>
      </c>
      <c r="C493" s="11" t="str">
        <f t="shared" si="7"/>
        <v>s_gherrera</v>
      </c>
      <c r="D493" s="10" t="s">
        <v>1313</v>
      </c>
      <c r="E493" s="10">
        <v>82</v>
      </c>
      <c r="F493" s="10" t="s">
        <v>1292</v>
      </c>
      <c r="G493" s="10">
        <f>VLOOKUP($E493,Proveedores!$A$1:$K$280,2,FALSE)</f>
        <v>0</v>
      </c>
    </row>
    <row r="494" spans="1:7" ht="25.5" x14ac:dyDescent="0.2">
      <c r="A494" s="10">
        <v>66</v>
      </c>
      <c r="B494" s="10" t="str">
        <f>VLOOKUP($E494,Proveedores!$A$1:$K$280,4,FALSE)</f>
        <v>Productos Especializados de Acero S.A. de C.V.</v>
      </c>
      <c r="C494" s="11" t="str">
        <f t="shared" si="7"/>
        <v>s_wibarra</v>
      </c>
      <c r="D494" s="10" t="s">
        <v>1315</v>
      </c>
      <c r="E494" s="10">
        <v>82</v>
      </c>
      <c r="F494" s="10" t="s">
        <v>1292</v>
      </c>
      <c r="G494" s="10">
        <f>VLOOKUP($E494,Proveedores!$A$1:$K$280,2,FALSE)</f>
        <v>0</v>
      </c>
    </row>
    <row r="495" spans="1:7" ht="25.5" x14ac:dyDescent="0.2">
      <c r="A495" s="10">
        <v>67</v>
      </c>
      <c r="B495" s="10" t="str">
        <f>VLOOKUP($E495,Proveedores!$A$1:$K$280,4,FALSE)</f>
        <v>Productos Especializados de Acero S.A. de C.V.</v>
      </c>
      <c r="C495" s="11" t="str">
        <f t="shared" si="7"/>
        <v>s_rgonzalezc</v>
      </c>
      <c r="D495" s="10" t="s">
        <v>1316</v>
      </c>
      <c r="E495" s="10">
        <v>82</v>
      </c>
      <c r="F495" s="10" t="s">
        <v>1292</v>
      </c>
      <c r="G495" s="10">
        <f>VLOOKUP($E495,Proveedores!$A$1:$K$280,2,FALSE)</f>
        <v>0</v>
      </c>
    </row>
    <row r="496" spans="1:7" ht="25.5" x14ac:dyDescent="0.2">
      <c r="A496" s="10">
        <v>216</v>
      </c>
      <c r="B496" s="10" t="str">
        <f>VLOOKUP($E496,Proveedores!$A$1:$K$280,4,FALSE)</f>
        <v>Productos Especializados de Acero S.A. de C.V.</v>
      </c>
      <c r="C496" s="11" t="str">
        <f t="shared" si="7"/>
        <v>s_cahernandez</v>
      </c>
      <c r="D496" s="10" t="s">
        <v>1405</v>
      </c>
      <c r="E496" s="10">
        <v>82</v>
      </c>
      <c r="F496" s="10" t="s">
        <v>1379</v>
      </c>
      <c r="G496" s="10">
        <f>VLOOKUP($E496,Proveedores!$A$1:$K$280,2,FALSE)</f>
        <v>0</v>
      </c>
    </row>
    <row r="497" spans="1:7" ht="25.5" x14ac:dyDescent="0.2">
      <c r="A497" s="10">
        <v>408</v>
      </c>
      <c r="B497" s="10" t="str">
        <f>VLOOKUP($E497,Proveedores!$A$1:$K$280,4,FALSE)</f>
        <v>Productos Especializados de Acero S.A. de C.V.</v>
      </c>
      <c r="C497" s="11" t="str">
        <f t="shared" si="7"/>
        <v>s_knavarro</v>
      </c>
      <c r="D497" s="10" t="s">
        <v>1517</v>
      </c>
      <c r="E497" s="10">
        <v>82</v>
      </c>
      <c r="F497" s="10" t="s">
        <v>1379</v>
      </c>
      <c r="G497" s="10">
        <f>VLOOKUP($E497,Proveedores!$A$1:$K$280,2,FALSE)</f>
        <v>0</v>
      </c>
    </row>
    <row r="498" spans="1:7" ht="25.5" x14ac:dyDescent="0.2">
      <c r="A498" s="10">
        <v>416</v>
      </c>
      <c r="B498" s="10" t="str">
        <f>VLOOKUP($E498,Proveedores!$A$1:$K$280,4,FALSE)</f>
        <v>Productos Especializados de Acero S.A. de C.V.</v>
      </c>
      <c r="C498" s="11" t="str">
        <f t="shared" si="7"/>
        <v>s_nereyna</v>
      </c>
      <c r="D498" s="10" t="s">
        <v>1523</v>
      </c>
      <c r="E498" s="10">
        <v>82</v>
      </c>
      <c r="F498" s="10" t="s">
        <v>1379</v>
      </c>
      <c r="G498" s="10">
        <f>VLOOKUP($E498,Proveedores!$A$1:$K$280,2,FALSE)</f>
        <v>0</v>
      </c>
    </row>
    <row r="499" spans="1:7" ht="25.5" x14ac:dyDescent="0.2">
      <c r="A499" s="10">
        <v>466</v>
      </c>
      <c r="B499" s="10" t="str">
        <f>VLOOKUP($E499,Proveedores!$A$1:$K$280,4,FALSE)</f>
        <v>Productos Especializados de Acero S.A. de C.V.</v>
      </c>
      <c r="C499" s="11" t="str">
        <f t="shared" si="7"/>
        <v>s_jeorozco</v>
      </c>
      <c r="D499" s="10" t="s">
        <v>1551</v>
      </c>
      <c r="E499" s="10">
        <v>82</v>
      </c>
      <c r="F499" s="10" t="s">
        <v>1379</v>
      </c>
      <c r="G499" s="10">
        <f>VLOOKUP($E499,Proveedores!$A$1:$K$280,2,FALSE)</f>
        <v>0</v>
      </c>
    </row>
    <row r="500" spans="1:7" x14ac:dyDescent="0.2">
      <c r="A500" s="10">
        <v>731</v>
      </c>
      <c r="B500" s="10" t="str">
        <f>VLOOKUP($E500,Proveedores!$A$1:$K$280,4,FALSE)</f>
        <v>Proto-1 Manufacturing LLC</v>
      </c>
      <c r="C500" s="11" t="str">
        <f t="shared" si="7"/>
        <v>s_pat_arens</v>
      </c>
      <c r="D500" s="10" t="s">
        <v>1099</v>
      </c>
      <c r="E500" s="10">
        <v>343</v>
      </c>
      <c r="F500" s="10" t="s">
        <v>1292</v>
      </c>
      <c r="G500" s="10">
        <f>VLOOKUP($E500,Proveedores!$A$1:$K$280,2,FALSE)</f>
        <v>0</v>
      </c>
    </row>
    <row r="501" spans="1:7" x14ac:dyDescent="0.2">
      <c r="A501" s="10">
        <v>732</v>
      </c>
      <c r="B501" s="10" t="str">
        <f>VLOOKUP($E501,Proveedores!$A$1:$K$280,4,FALSE)</f>
        <v>Proto-1 Manufacturing LLC</v>
      </c>
      <c r="C501" s="11" t="str">
        <f t="shared" si="7"/>
        <v>s_pat_arens</v>
      </c>
      <c r="D501" s="10" t="s">
        <v>1099</v>
      </c>
      <c r="E501" s="10">
        <v>343</v>
      </c>
      <c r="F501" s="10" t="s">
        <v>1379</v>
      </c>
      <c r="G501" s="10">
        <f>VLOOKUP($E501,Proveedores!$A$1:$K$280,2,FALSE)</f>
        <v>0</v>
      </c>
    </row>
    <row r="502" spans="1:7" x14ac:dyDescent="0.2">
      <c r="A502" s="10">
        <v>733</v>
      </c>
      <c r="B502" s="10" t="str">
        <f>VLOOKUP($E502,Proveedores!$A$1:$K$280,4,FALSE)</f>
        <v>Proto-1 Manufacturing LLC</v>
      </c>
      <c r="C502" s="11" t="str">
        <f t="shared" si="7"/>
        <v>s_dougm</v>
      </c>
      <c r="D502" s="10" t="s">
        <v>1691</v>
      </c>
      <c r="E502" s="10">
        <v>343</v>
      </c>
      <c r="F502" s="10" t="s">
        <v>1292</v>
      </c>
      <c r="G502" s="10">
        <f>VLOOKUP($E502,Proveedores!$A$1:$K$280,2,FALSE)</f>
        <v>0</v>
      </c>
    </row>
    <row r="503" spans="1:7" x14ac:dyDescent="0.2">
      <c r="A503" s="10">
        <v>734</v>
      </c>
      <c r="B503" s="10" t="str">
        <f>VLOOKUP($E503,Proveedores!$A$1:$K$280,4,FALSE)</f>
        <v>Proto-1 Manufacturing LLC</v>
      </c>
      <c r="C503" s="11" t="str">
        <f t="shared" si="7"/>
        <v>s_dougm</v>
      </c>
      <c r="D503" s="10" t="s">
        <v>1691</v>
      </c>
      <c r="E503" s="10">
        <v>343</v>
      </c>
      <c r="F503" s="10" t="s">
        <v>1379</v>
      </c>
      <c r="G503" s="10">
        <f>VLOOKUP($E503,Proveedores!$A$1:$K$280,2,FALSE)</f>
        <v>0</v>
      </c>
    </row>
    <row r="504" spans="1:7" x14ac:dyDescent="0.2">
      <c r="A504" s="10">
        <v>802</v>
      </c>
      <c r="B504" s="10" t="str">
        <f>VLOOKUP($E504,Proveedores!$A$1:$K$280,4,FALSE)</f>
        <v>Proto-1 Manufacturing LLC</v>
      </c>
      <c r="C504" s="11" t="str">
        <f t="shared" si="7"/>
        <v>s_claraj</v>
      </c>
      <c r="D504" s="10" t="s">
        <v>1738</v>
      </c>
      <c r="E504" s="10">
        <v>343</v>
      </c>
      <c r="F504" s="10" t="s">
        <v>1379</v>
      </c>
      <c r="G504" s="10">
        <f>VLOOKUP($E504,Proveedores!$A$1:$K$280,2,FALSE)</f>
        <v>0</v>
      </c>
    </row>
    <row r="505" spans="1:7" x14ac:dyDescent="0.2">
      <c r="A505" s="10">
        <v>803</v>
      </c>
      <c r="B505" s="10" t="str">
        <f>VLOOKUP($E505,Proveedores!$A$1:$K$280,4,FALSE)</f>
        <v>Proto-1 Manufacturing LLC</v>
      </c>
      <c r="C505" s="11" t="str">
        <f t="shared" si="7"/>
        <v>s_sales</v>
      </c>
      <c r="D505" s="10" t="s">
        <v>1739</v>
      </c>
      <c r="E505" s="10">
        <v>343</v>
      </c>
      <c r="F505" s="10" t="s">
        <v>1379</v>
      </c>
      <c r="G505" s="10">
        <f>VLOOKUP($E505,Proveedores!$A$1:$K$280,2,FALSE)</f>
        <v>0</v>
      </c>
    </row>
    <row r="506" spans="1:7" x14ac:dyDescent="0.2">
      <c r="A506" s="10">
        <v>197</v>
      </c>
      <c r="B506" s="10" t="str">
        <f>VLOOKUP($E506,Proveedores!$A$1:$K$280,4,FALSE)</f>
        <v>Prudencio David Rangel Morales</v>
      </c>
      <c r="C506" s="11" t="str">
        <f t="shared" si="7"/>
        <v>s_david_rangel_morales</v>
      </c>
      <c r="D506" s="10" t="s">
        <v>749</v>
      </c>
      <c r="E506" s="10">
        <v>267</v>
      </c>
      <c r="F506" s="10" t="s">
        <v>1379</v>
      </c>
      <c r="G506" s="10" t="str">
        <f>VLOOKUP($E506,Proveedores!$A$1:$K$280,2,FALSE)</f>
        <v>No</v>
      </c>
    </row>
    <row r="507" spans="1:7" x14ac:dyDescent="0.2">
      <c r="A507" s="10">
        <v>642</v>
      </c>
      <c r="B507" s="10" t="str">
        <f>VLOOKUP($E507,Proveedores!$A$1:$K$280,4,FALSE)</f>
        <v>prueba</v>
      </c>
      <c r="C507" s="11" t="str">
        <f t="shared" si="7"/>
        <v>s_max.villarreal</v>
      </c>
      <c r="D507" s="10" t="s">
        <v>1050</v>
      </c>
      <c r="E507" s="10">
        <v>332</v>
      </c>
      <c r="F507" s="10" t="s">
        <v>1292</v>
      </c>
      <c r="G507" s="10" t="str">
        <f>VLOOKUP($E507,Proveedores!$A$1:$K$280,2,FALSE)</f>
        <v>No</v>
      </c>
    </row>
    <row r="508" spans="1:7" x14ac:dyDescent="0.2">
      <c r="A508" s="10">
        <v>423</v>
      </c>
      <c r="B508" s="10" t="str">
        <f>VLOOKUP($E508,Proveedores!$A$1:$K$280,4,FALSE)</f>
        <v>Prueba Guillermo</v>
      </c>
      <c r="C508" s="11" t="str">
        <f t="shared" si="7"/>
        <v>s_guillermo.siller</v>
      </c>
      <c r="D508" s="10" t="s">
        <v>799</v>
      </c>
      <c r="E508" s="10">
        <v>280</v>
      </c>
      <c r="F508" s="10" t="s">
        <v>1292</v>
      </c>
      <c r="G508" s="10" t="str">
        <f>VLOOKUP($E508,Proveedores!$A$1:$K$280,2,FALSE)</f>
        <v>No</v>
      </c>
    </row>
    <row r="509" spans="1:7" x14ac:dyDescent="0.2">
      <c r="A509" s="10">
        <v>424</v>
      </c>
      <c r="B509" s="10" t="str">
        <f>VLOOKUP($E509,Proveedores!$A$1:$K$280,4,FALSE)</f>
        <v>Prueba Guillermo</v>
      </c>
      <c r="C509" s="11" t="str">
        <f t="shared" si="7"/>
        <v>s_guillermo.siller</v>
      </c>
      <c r="D509" s="10" t="s">
        <v>799</v>
      </c>
      <c r="E509" s="10">
        <v>280</v>
      </c>
      <c r="F509" s="10" t="s">
        <v>1379</v>
      </c>
      <c r="G509" s="10" t="str">
        <f>VLOOKUP($E509,Proveedores!$A$1:$K$280,2,FALSE)</f>
        <v>No</v>
      </c>
    </row>
    <row r="510" spans="1:7" x14ac:dyDescent="0.2">
      <c r="A510" s="10">
        <v>447</v>
      </c>
      <c r="B510" s="10" t="str">
        <f>VLOOKUP($E510,Proveedores!$A$1:$K$280,4,FALSE)</f>
        <v>Prueba Guillermo</v>
      </c>
      <c r="C510" s="11" t="str">
        <f t="shared" si="7"/>
        <v>s_rlavcevic</v>
      </c>
      <c r="D510" s="10" t="s">
        <v>1542</v>
      </c>
      <c r="E510" s="10">
        <v>280</v>
      </c>
      <c r="F510" s="10" t="s">
        <v>1292</v>
      </c>
      <c r="G510" s="10" t="str">
        <f>VLOOKUP($E510,Proveedores!$A$1:$K$280,2,FALSE)</f>
        <v>No</v>
      </c>
    </row>
    <row r="511" spans="1:7" x14ac:dyDescent="0.2">
      <c r="A511" s="10">
        <v>495</v>
      </c>
      <c r="B511" s="10" t="str">
        <f>VLOOKUP($E511,Proveedores!$A$1:$K$280,4,FALSE)</f>
        <v>Prueba Guillermo</v>
      </c>
      <c r="C511" s="11" t="str">
        <f t="shared" si="7"/>
        <v>s_juan.bravo</v>
      </c>
      <c r="D511" s="10" t="s">
        <v>831</v>
      </c>
      <c r="E511" s="10">
        <v>280</v>
      </c>
      <c r="F511" s="10" t="s">
        <v>1292</v>
      </c>
      <c r="G511" s="10" t="str">
        <f>VLOOKUP($E511,Proveedores!$A$1:$K$280,2,FALSE)</f>
        <v>No</v>
      </c>
    </row>
    <row r="512" spans="1:7" x14ac:dyDescent="0.2">
      <c r="A512" s="10">
        <v>496</v>
      </c>
      <c r="B512" s="10" t="str">
        <f>VLOOKUP($E512,Proveedores!$A$1:$K$280,4,FALSE)</f>
        <v>Prueba Guillermo</v>
      </c>
      <c r="C512" s="11" t="str">
        <f t="shared" si="7"/>
        <v>s_g_siller1</v>
      </c>
      <c r="D512" s="10" t="s">
        <v>1562</v>
      </c>
      <c r="E512" s="10">
        <v>280</v>
      </c>
      <c r="F512" s="10" t="s">
        <v>1292</v>
      </c>
      <c r="G512" s="10" t="str">
        <f>VLOOKUP($E512,Proveedores!$A$1:$K$280,2,FALSE)</f>
        <v>No</v>
      </c>
    </row>
    <row r="513" spans="1:7" x14ac:dyDescent="0.2">
      <c r="A513" s="10">
        <v>69</v>
      </c>
      <c r="B513" s="10" t="str">
        <f>VLOOKUP($E513,Proveedores!$A$1:$K$280,4,FALSE)</f>
        <v>R&amp;B GRIDDING</v>
      </c>
      <c r="C513" s="11" t="str">
        <f t="shared" si="7"/>
        <v>s_wstfort</v>
      </c>
      <c r="D513" s="10" t="s">
        <v>1318</v>
      </c>
      <c r="E513" s="10">
        <v>110</v>
      </c>
      <c r="F513" s="10" t="s">
        <v>1292</v>
      </c>
      <c r="G513" s="10" t="str">
        <f>VLOOKUP($E513,Proveedores!$A$1:$K$280,2,FALSE)</f>
        <v>No</v>
      </c>
    </row>
    <row r="514" spans="1:7" x14ac:dyDescent="0.2">
      <c r="A514" s="10">
        <v>350</v>
      </c>
      <c r="B514" s="10" t="str">
        <f>VLOOKUP($E514,Proveedores!$A$1:$K$280,4,FALSE)</f>
        <v>R&amp;B GRIDDING</v>
      </c>
      <c r="C514" s="11" t="str">
        <f t="shared" si="7"/>
        <v>s_agoodwin</v>
      </c>
      <c r="D514" s="10" t="s">
        <v>1485</v>
      </c>
      <c r="E514" s="10">
        <v>110</v>
      </c>
      <c r="F514" s="10" t="s">
        <v>1379</v>
      </c>
      <c r="G514" s="10" t="str">
        <f>VLOOKUP($E514,Proveedores!$A$1:$K$280,2,FALSE)</f>
        <v>No</v>
      </c>
    </row>
    <row r="515" spans="1:7" x14ac:dyDescent="0.2">
      <c r="A515" s="10">
        <v>351</v>
      </c>
      <c r="B515" s="10" t="str">
        <f>VLOOKUP($E515,Proveedores!$A$1:$K$280,4,FALSE)</f>
        <v>R&amp;B GRIDDING</v>
      </c>
      <c r="C515" s="11" t="str">
        <f t="shared" ref="C515:C578" si="8">CONCATENATE("s_",MID(D515,1,  FIND("@",D515,1)-1 ))</f>
        <v>s_VKane</v>
      </c>
      <c r="D515" s="10" t="s">
        <v>1486</v>
      </c>
      <c r="E515" s="10">
        <v>110</v>
      </c>
      <c r="F515" s="10" t="s">
        <v>1379</v>
      </c>
      <c r="G515" s="10" t="str">
        <f>VLOOKUP($E515,Proveedores!$A$1:$K$280,2,FALSE)</f>
        <v>No</v>
      </c>
    </row>
    <row r="516" spans="1:7" x14ac:dyDescent="0.2">
      <c r="A516" s="10">
        <v>357</v>
      </c>
      <c r="B516" s="10" t="str">
        <f>VLOOKUP($E516,Proveedores!$A$1:$K$280,4,FALSE)</f>
        <v>R&amp;B Grinding Co, Inc</v>
      </c>
      <c r="C516" s="11" t="str">
        <f t="shared" si="8"/>
        <v>s_VKane</v>
      </c>
      <c r="D516" s="10" t="s">
        <v>1486</v>
      </c>
      <c r="E516" s="10">
        <v>268</v>
      </c>
      <c r="F516" s="10" t="s">
        <v>1379</v>
      </c>
      <c r="G516" s="10">
        <f>VLOOKUP($E516,Proveedores!$A$1:$K$280,2,FALSE)</f>
        <v>0</v>
      </c>
    </row>
    <row r="517" spans="1:7" x14ac:dyDescent="0.2">
      <c r="A517" s="10">
        <v>509</v>
      </c>
      <c r="B517" s="10" t="str">
        <f>VLOOKUP($E517,Proveedores!$A$1:$K$280,4,FALSE)</f>
        <v>R&amp;B Grinding Co, Inc</v>
      </c>
      <c r="C517" s="11" t="str">
        <f t="shared" si="8"/>
        <v>s_orders</v>
      </c>
      <c r="D517" s="10" t="s">
        <v>1570</v>
      </c>
      <c r="E517" s="10">
        <v>268</v>
      </c>
      <c r="F517" s="10" t="s">
        <v>1379</v>
      </c>
      <c r="G517" s="10">
        <f>VLOOKUP($E517,Proveedores!$A$1:$K$280,2,FALSE)</f>
        <v>0</v>
      </c>
    </row>
    <row r="518" spans="1:7" x14ac:dyDescent="0.2">
      <c r="A518" s="10">
        <v>512</v>
      </c>
      <c r="B518" s="10" t="str">
        <f>VLOOKUP($E518,Proveedores!$A$1:$K$280,4,FALSE)</f>
        <v>R&amp;B Grinding Co, Inc</v>
      </c>
      <c r="C518" s="11" t="str">
        <f t="shared" si="8"/>
        <v>s_tlane</v>
      </c>
      <c r="D518" s="10" t="s">
        <v>1572</v>
      </c>
      <c r="E518" s="10">
        <v>268</v>
      </c>
      <c r="F518" s="10" t="s">
        <v>1292</v>
      </c>
      <c r="G518" s="10">
        <f>VLOOKUP($E518,Proveedores!$A$1:$K$280,2,FALSE)</f>
        <v>0</v>
      </c>
    </row>
    <row r="519" spans="1:7" x14ac:dyDescent="0.2">
      <c r="A519" s="10">
        <v>198</v>
      </c>
      <c r="B519" s="10" t="str">
        <f>VLOOKUP($E519,Proveedores!$A$1:$K$280,4,FALSE)</f>
        <v>RICARDO ADRIAN OVALLE RODRIGUEZ</v>
      </c>
      <c r="C519" s="11" t="str">
        <f t="shared" si="8"/>
        <v>s_rovalle</v>
      </c>
      <c r="D519" s="10" t="s">
        <v>755</v>
      </c>
      <c r="E519" s="10">
        <v>269</v>
      </c>
      <c r="F519" s="10" t="s">
        <v>1379</v>
      </c>
      <c r="G519" s="10">
        <f>VLOOKUP($E519,Proveedores!$A$1:$K$280,2,FALSE)</f>
        <v>0</v>
      </c>
    </row>
    <row r="520" spans="1:7" ht="25.5" x14ac:dyDescent="0.2">
      <c r="A520" s="10">
        <v>259</v>
      </c>
      <c r="B520" s="10" t="str">
        <f>VLOOKUP($E520,Proveedores!$A$1:$K$280,4,FALSE)</f>
        <v>Rotation Engineering &amp; Manufacturing Company, Inc.</v>
      </c>
      <c r="C520" s="11" t="str">
        <f t="shared" si="8"/>
        <v>s_JKorolchuk</v>
      </c>
      <c r="D520" s="10" t="s">
        <v>1430</v>
      </c>
      <c r="E520" s="10">
        <v>270</v>
      </c>
      <c r="F520" s="10" t="s">
        <v>1379</v>
      </c>
      <c r="G520" s="10">
        <f>VLOOKUP($E520,Proveedores!$A$1:$K$280,2,FALSE)</f>
        <v>0</v>
      </c>
    </row>
    <row r="521" spans="1:7" x14ac:dyDescent="0.2">
      <c r="A521" s="10">
        <v>260</v>
      </c>
      <c r="B521" s="10" t="str">
        <f>VLOOKUP($E521,Proveedores!$A$1:$K$280,4,FALSE)</f>
        <v>RYERSON  INC</v>
      </c>
      <c r="C521" s="11" t="str">
        <f t="shared" si="8"/>
        <v>s_Ramiro.Bocanegra</v>
      </c>
      <c r="D521" s="10" t="s">
        <v>763</v>
      </c>
      <c r="E521" s="10">
        <v>271</v>
      </c>
      <c r="F521" s="10" t="s">
        <v>1379</v>
      </c>
      <c r="G521" s="10" t="str">
        <f>VLOOKUP($E521,Proveedores!$A$1:$K$280,2,FALSE)</f>
        <v>No</v>
      </c>
    </row>
    <row r="522" spans="1:7" x14ac:dyDescent="0.2">
      <c r="A522" s="10">
        <v>219</v>
      </c>
      <c r="B522" s="10" t="str">
        <f>VLOOKUP($E522,Proveedores!$A$1:$K$280,4,FALSE)</f>
        <v>SACOMA INTERNATIONAL LLC</v>
      </c>
      <c r="C522" s="11" t="str">
        <f t="shared" si="8"/>
        <v>s_mclark</v>
      </c>
      <c r="D522" s="10" t="s">
        <v>670</v>
      </c>
      <c r="E522" s="10">
        <v>185</v>
      </c>
      <c r="F522" s="10" t="s">
        <v>1379</v>
      </c>
      <c r="G522" s="10" t="str">
        <f>VLOOKUP($E522,Proveedores!$A$1:$K$280,2,FALSE)</f>
        <v>No</v>
      </c>
    </row>
    <row r="523" spans="1:7" x14ac:dyDescent="0.2">
      <c r="A523" s="10">
        <v>384</v>
      </c>
      <c r="B523" s="10" t="str">
        <f>VLOOKUP($E523,Proveedores!$A$1:$K$280,4,FALSE)</f>
        <v>SACOMA INTERNATIONAL LLC</v>
      </c>
      <c r="C523" s="11" t="str">
        <f t="shared" si="8"/>
        <v>s_shipping</v>
      </c>
      <c r="D523" s="10" t="s">
        <v>1504</v>
      </c>
      <c r="E523" s="10">
        <v>185</v>
      </c>
      <c r="F523" s="10" t="s">
        <v>1379</v>
      </c>
      <c r="G523" s="10" t="str">
        <f>VLOOKUP($E523,Proveedores!$A$1:$K$280,2,FALSE)</f>
        <v>No</v>
      </c>
    </row>
    <row r="524" spans="1:7" x14ac:dyDescent="0.2">
      <c r="A524" s="10">
        <v>446</v>
      </c>
      <c r="B524" s="10" t="str">
        <f>VLOOKUP($E524,Proveedores!$A$1:$K$280,4,FALSE)</f>
        <v>SENIOR FLEXONICS</v>
      </c>
      <c r="C524" s="11" t="str">
        <f t="shared" si="8"/>
        <v>s_CDuggan</v>
      </c>
      <c r="D524" s="10" t="s">
        <v>1541</v>
      </c>
      <c r="E524" s="10">
        <v>85</v>
      </c>
      <c r="F524" s="10" t="s">
        <v>1379</v>
      </c>
      <c r="G524" s="10" t="str">
        <f>VLOOKUP($E524,Proveedores!$A$1:$K$280,2,FALSE)</f>
        <v>No</v>
      </c>
    </row>
    <row r="525" spans="1:7" x14ac:dyDescent="0.2">
      <c r="A525" s="10">
        <v>96</v>
      </c>
      <c r="B525" s="10" t="str">
        <f>VLOOKUP($E525,Proveedores!$A$1:$K$280,4,FALSE)</f>
        <v>Shanghai Baolong Automotive Corporation</v>
      </c>
      <c r="C525" s="11" t="str">
        <f t="shared" si="8"/>
        <v>s_richard</v>
      </c>
      <c r="D525" s="10" t="s">
        <v>1337</v>
      </c>
      <c r="E525" s="10">
        <v>155</v>
      </c>
      <c r="F525" s="10" t="s">
        <v>1292</v>
      </c>
      <c r="G525" s="10">
        <f>VLOOKUP($E525,Proveedores!$A$1:$K$280,2,FALSE)</f>
        <v>0</v>
      </c>
    </row>
    <row r="526" spans="1:7" x14ac:dyDescent="0.2">
      <c r="A526" s="10">
        <v>124</v>
      </c>
      <c r="B526" s="10" t="str">
        <f>VLOOKUP($E526,Proveedores!$A$1:$K$280,4,FALSE)</f>
        <v>Shanghai Baolong Automotive Corporation</v>
      </c>
      <c r="C526" s="11" t="str">
        <f t="shared" si="8"/>
        <v>s_john.karpowicz</v>
      </c>
      <c r="D526" s="10" t="s">
        <v>1353</v>
      </c>
      <c r="E526" s="10">
        <v>155</v>
      </c>
      <c r="F526" s="10" t="s">
        <v>1292</v>
      </c>
      <c r="G526" s="10">
        <f>VLOOKUP($E526,Proveedores!$A$1:$K$280,2,FALSE)</f>
        <v>0</v>
      </c>
    </row>
    <row r="527" spans="1:7" x14ac:dyDescent="0.2">
      <c r="A527" s="10">
        <v>142</v>
      </c>
      <c r="B527" s="10" t="str">
        <f>VLOOKUP($E527,Proveedores!$A$1:$K$280,4,FALSE)</f>
        <v>Shanghai Baolong Automotive Corporation</v>
      </c>
      <c r="C527" s="11" t="str">
        <f t="shared" si="8"/>
        <v>s_trevor</v>
      </c>
      <c r="D527" s="10" t="s">
        <v>1364</v>
      </c>
      <c r="E527" s="10">
        <v>155</v>
      </c>
      <c r="F527" s="10" t="s">
        <v>1292</v>
      </c>
      <c r="G527" s="10">
        <f>VLOOKUP($E527,Proveedores!$A$1:$K$280,2,FALSE)</f>
        <v>0</v>
      </c>
    </row>
    <row r="528" spans="1:7" x14ac:dyDescent="0.2">
      <c r="A528" s="10">
        <v>262</v>
      </c>
      <c r="B528" s="10" t="str">
        <f>VLOOKUP($E528,Proveedores!$A$1:$K$280,4,FALSE)</f>
        <v>Shanghai Baolong Automotive Corporation</v>
      </c>
      <c r="C528" s="11" t="str">
        <f t="shared" si="8"/>
        <v>s_tracey</v>
      </c>
      <c r="D528" s="10" t="s">
        <v>521</v>
      </c>
      <c r="E528" s="10">
        <v>155</v>
      </c>
      <c r="F528" s="10" t="s">
        <v>1379</v>
      </c>
      <c r="G528" s="10">
        <f>VLOOKUP($E528,Proveedores!$A$1:$K$280,2,FALSE)</f>
        <v>0</v>
      </c>
    </row>
    <row r="529" spans="1:7" x14ac:dyDescent="0.2">
      <c r="A529" s="10">
        <v>263</v>
      </c>
      <c r="B529" s="10" t="str">
        <f>VLOOKUP($E529,Proveedores!$A$1:$K$280,4,FALSE)</f>
        <v>Shanghai Baolong Automotive Corporation</v>
      </c>
      <c r="C529" s="11" t="str">
        <f t="shared" si="8"/>
        <v>s_trevor</v>
      </c>
      <c r="D529" s="10" t="s">
        <v>1364</v>
      </c>
      <c r="E529" s="10">
        <v>155</v>
      </c>
      <c r="F529" s="10" t="s">
        <v>1379</v>
      </c>
      <c r="G529" s="10">
        <f>VLOOKUP($E529,Proveedores!$A$1:$K$280,2,FALSE)</f>
        <v>0</v>
      </c>
    </row>
    <row r="530" spans="1:7" x14ac:dyDescent="0.2">
      <c r="A530" s="10">
        <v>435</v>
      </c>
      <c r="B530" s="10" t="str">
        <f>VLOOKUP($E530,Proveedores!$A$1:$K$280,4,FALSE)</f>
        <v>Shanghai Baolong Automotive Corporation</v>
      </c>
      <c r="C530" s="11" t="str">
        <f t="shared" si="8"/>
        <v>s_Maggie</v>
      </c>
      <c r="D530" s="10" t="s">
        <v>1533</v>
      </c>
      <c r="E530" s="10">
        <v>155</v>
      </c>
      <c r="F530" s="10" t="s">
        <v>1379</v>
      </c>
      <c r="G530" s="10">
        <f>VLOOKUP($E530,Proveedores!$A$1:$K$280,2,FALSE)</f>
        <v>0</v>
      </c>
    </row>
    <row r="531" spans="1:7" ht="25.5" x14ac:dyDescent="0.2">
      <c r="A531" s="10">
        <v>265</v>
      </c>
      <c r="B531" s="10" t="str">
        <f>VLOOKUP($E531,Proveedores!$A$1:$K$280,4,FALSE)</f>
        <v>Shanghai GaoJia Industry &amp; Trade Development Co. L</v>
      </c>
      <c r="C531" s="11" t="str">
        <f t="shared" si="8"/>
        <v>s_jenny.wang</v>
      </c>
      <c r="D531" s="10" t="s">
        <v>728</v>
      </c>
      <c r="E531" s="10">
        <v>272</v>
      </c>
      <c r="F531" s="10" t="s">
        <v>1379</v>
      </c>
      <c r="G531" s="10">
        <f>VLOOKUP($E531,Proveedores!$A$1:$K$280,2,FALSE)</f>
        <v>0</v>
      </c>
    </row>
    <row r="532" spans="1:7" x14ac:dyDescent="0.2">
      <c r="A532" s="10">
        <v>549</v>
      </c>
      <c r="B532" s="10" t="str">
        <f>VLOOKUP($E532,Proveedores!$A$1:$K$280,4,FALSE)</f>
        <v>Shanghai Haittec</v>
      </c>
      <c r="C532" s="11" t="str">
        <f t="shared" si="8"/>
        <v>s_jun.song</v>
      </c>
      <c r="D532" s="10" t="s">
        <v>993</v>
      </c>
      <c r="E532" s="10">
        <v>318</v>
      </c>
      <c r="F532" s="10" t="s">
        <v>1292</v>
      </c>
      <c r="G532" s="10" t="str">
        <f>VLOOKUP($E532,Proveedores!$A$1:$K$280,2,FALSE)</f>
        <v>No</v>
      </c>
    </row>
    <row r="533" spans="1:7" x14ac:dyDescent="0.2">
      <c r="A533" s="10">
        <v>550</v>
      </c>
      <c r="B533" s="10" t="str">
        <f>VLOOKUP($E533,Proveedores!$A$1:$K$280,4,FALSE)</f>
        <v>Shanghai Haittec</v>
      </c>
      <c r="C533" s="11" t="str">
        <f t="shared" si="8"/>
        <v>s_jing.su</v>
      </c>
      <c r="D533" s="10" t="s">
        <v>1591</v>
      </c>
      <c r="E533" s="10">
        <v>318</v>
      </c>
      <c r="F533" s="10" t="s">
        <v>1379</v>
      </c>
      <c r="G533" s="10" t="str">
        <f>VLOOKUP($E533,Proveedores!$A$1:$K$280,2,FALSE)</f>
        <v>No</v>
      </c>
    </row>
    <row r="534" spans="1:7" ht="25.5" x14ac:dyDescent="0.2">
      <c r="A534" s="10">
        <v>266</v>
      </c>
      <c r="B534" s="10" t="str">
        <f>VLOOKUP($E534,Proveedores!$A$1:$K$280,4,FALSE)</f>
        <v>SHANGHAI KOAL AUTOMOBILE METALWORK CO., LTD</v>
      </c>
      <c r="C534" s="11" t="str">
        <f t="shared" si="8"/>
        <v>s_jenny.wang</v>
      </c>
      <c r="D534" s="10" t="s">
        <v>728</v>
      </c>
      <c r="E534" s="10">
        <v>183</v>
      </c>
      <c r="F534" s="10" t="s">
        <v>1379</v>
      </c>
      <c r="G534" s="10">
        <f>VLOOKUP($E534,Proveedores!$A$1:$K$280,2,FALSE)</f>
        <v>0</v>
      </c>
    </row>
    <row r="535" spans="1:7" ht="25.5" x14ac:dyDescent="0.2">
      <c r="A535" s="10">
        <v>774</v>
      </c>
      <c r="B535" s="10" t="str">
        <f>VLOOKUP($E535,Proveedores!$A$1:$K$280,4,FALSE)</f>
        <v>SHANGHAI KOAL AUTOMOBILE METALWORK CO., LTD</v>
      </c>
      <c r="C535" s="11" t="str">
        <f t="shared" si="8"/>
        <v>s_bingbingshi07</v>
      </c>
      <c r="D535" s="10" t="s">
        <v>1014</v>
      </c>
      <c r="E535" s="10">
        <v>183</v>
      </c>
      <c r="F535" s="10" t="s">
        <v>1292</v>
      </c>
      <c r="G535" s="10">
        <f>VLOOKUP($E535,Proveedores!$A$1:$K$280,2,FALSE)</f>
        <v>0</v>
      </c>
    </row>
    <row r="536" spans="1:7" ht="25.5" x14ac:dyDescent="0.2">
      <c r="A536" s="10">
        <v>775</v>
      </c>
      <c r="B536" s="10" t="str">
        <f>VLOOKUP($E536,Proveedores!$A$1:$K$280,4,FALSE)</f>
        <v>SHANGHAI KOAL AUTOMOBILE METALWORK CO., LTD</v>
      </c>
      <c r="C536" s="11" t="str">
        <f t="shared" si="8"/>
        <v>s_kai.fan</v>
      </c>
      <c r="D536" s="10" t="s">
        <v>1718</v>
      </c>
      <c r="E536" s="10">
        <v>183</v>
      </c>
      <c r="F536" s="10" t="s">
        <v>1292</v>
      </c>
      <c r="G536" s="10">
        <f>VLOOKUP($E536,Proveedores!$A$1:$K$280,2,FALSE)</f>
        <v>0</v>
      </c>
    </row>
    <row r="537" spans="1:7" ht="25.5" x14ac:dyDescent="0.2">
      <c r="A537" s="10">
        <v>776</v>
      </c>
      <c r="B537" s="10" t="str">
        <f>VLOOKUP($E537,Proveedores!$A$1:$K$280,4,FALSE)</f>
        <v>SHANGHAI KOAL AUTOMOBILE METALWORK CO., LTD</v>
      </c>
      <c r="C537" s="11" t="str">
        <f t="shared" si="8"/>
        <v>s_13311666128</v>
      </c>
      <c r="D537" s="10" t="s">
        <v>1719</v>
      </c>
      <c r="E537" s="10">
        <v>183</v>
      </c>
      <c r="F537" s="10" t="s">
        <v>1292</v>
      </c>
      <c r="G537" s="10" t="s">
        <v>1183</v>
      </c>
    </row>
    <row r="538" spans="1:7" ht="25.5" x14ac:dyDescent="0.2">
      <c r="A538" s="10">
        <v>777</v>
      </c>
      <c r="B538" s="10" t="str">
        <f>VLOOKUP($E538,Proveedores!$A$1:$K$280,4,FALSE)</f>
        <v>SHANGHAI KOAL AUTOMOBILE METALWORK CO., LTD</v>
      </c>
      <c r="C538" s="11" t="str">
        <f t="shared" si="8"/>
        <v>s_hongyuec13</v>
      </c>
      <c r="D538" s="10" t="s">
        <v>1720</v>
      </c>
      <c r="E538" s="10">
        <v>183</v>
      </c>
      <c r="F538" s="10" t="s">
        <v>1292</v>
      </c>
      <c r="G538" s="10">
        <f>VLOOKUP($E538,Proveedores!$A$1:$K$280,2,FALSE)</f>
        <v>0</v>
      </c>
    </row>
    <row r="539" spans="1:7" x14ac:dyDescent="0.2">
      <c r="A539" s="10">
        <v>557</v>
      </c>
      <c r="B539" s="10" t="str">
        <f>VLOOKUP($E539,Proveedores!$A$1:$K$280,4,FALSE)</f>
        <v>Shanghai Qinggang</v>
      </c>
      <c r="C539" s="11" t="str">
        <f t="shared" si="8"/>
        <v>s_shzlbsy</v>
      </c>
      <c r="D539" s="10" t="s">
        <v>1009</v>
      </c>
      <c r="E539" s="10">
        <v>322</v>
      </c>
      <c r="F539" s="10" t="s">
        <v>1292</v>
      </c>
      <c r="G539" s="10" t="str">
        <f>VLOOKUP($E539,Proveedores!$A$1:$K$280,2,FALSE)</f>
        <v>No</v>
      </c>
    </row>
    <row r="540" spans="1:7" x14ac:dyDescent="0.2">
      <c r="A540" s="10">
        <v>558</v>
      </c>
      <c r="B540" s="10" t="str">
        <f>VLOOKUP($E540,Proveedores!$A$1:$K$280,4,FALSE)</f>
        <v>Shanghai Qinggang</v>
      </c>
      <c r="C540" s="11" t="str">
        <f t="shared" si="8"/>
        <v>s_'shwlb</v>
      </c>
      <c r="D540" s="10" t="s">
        <v>1595</v>
      </c>
      <c r="E540" s="10">
        <v>322</v>
      </c>
      <c r="F540" s="10" t="s">
        <v>1379</v>
      </c>
      <c r="G540" s="10" t="str">
        <f>VLOOKUP($E540,Proveedores!$A$1:$K$280,2,FALSE)</f>
        <v>No</v>
      </c>
    </row>
    <row r="541" spans="1:7" x14ac:dyDescent="0.2">
      <c r="A541" s="10">
        <v>547</v>
      </c>
      <c r="B541" s="10" t="str">
        <f>VLOOKUP($E541,Proveedores!$A$1:$K$280,4,FALSE)</f>
        <v>Shanghai Zhonghao</v>
      </c>
      <c r="C541" s="11" t="str">
        <f t="shared" si="8"/>
        <v>s_zhouhui</v>
      </c>
      <c r="D541" s="10" t="s">
        <v>988</v>
      </c>
      <c r="E541" s="10">
        <v>317</v>
      </c>
      <c r="F541" s="10" t="s">
        <v>1292</v>
      </c>
      <c r="G541" s="10" t="str">
        <f>VLOOKUP($E541,Proveedores!$A$1:$K$280,2,FALSE)</f>
        <v>No</v>
      </c>
    </row>
    <row r="542" spans="1:7" x14ac:dyDescent="0.2">
      <c r="A542" s="10">
        <v>548</v>
      </c>
      <c r="B542" s="10" t="str">
        <f>VLOOKUP($E542,Proveedores!$A$1:$K$280,4,FALSE)</f>
        <v>Shanghai Zhonghao</v>
      </c>
      <c r="C542" s="11" t="str">
        <f t="shared" si="8"/>
        <v>s_zhangna</v>
      </c>
      <c r="D542" s="10" t="s">
        <v>1590</v>
      </c>
      <c r="E542" s="10">
        <v>317</v>
      </c>
      <c r="F542" s="10" t="s">
        <v>1379</v>
      </c>
      <c r="G542" s="10" t="str">
        <f>VLOOKUP($E542,Proveedores!$A$1:$K$280,2,FALSE)</f>
        <v>No</v>
      </c>
    </row>
    <row r="543" spans="1:7" x14ac:dyDescent="0.2">
      <c r="A543" s="10">
        <v>559</v>
      </c>
      <c r="B543" s="10" t="str">
        <f>VLOOKUP($E543,Proveedores!$A$1:$K$280,4,FALSE)</f>
        <v>ShangHai ZhongShun</v>
      </c>
      <c r="C543" s="11" t="str">
        <f t="shared" si="8"/>
        <v>s_bingbingshi07</v>
      </c>
      <c r="D543" s="10" t="s">
        <v>1014</v>
      </c>
      <c r="E543" s="10">
        <v>323</v>
      </c>
      <c r="F543" s="10" t="s">
        <v>1292</v>
      </c>
      <c r="G543" s="10" t="str">
        <f>VLOOKUP($E543,Proveedores!$A$1:$K$280,2,FALSE)</f>
        <v>No</v>
      </c>
    </row>
    <row r="544" spans="1:7" x14ac:dyDescent="0.2">
      <c r="A544" s="10">
        <v>560</v>
      </c>
      <c r="B544" s="10" t="str">
        <f>VLOOKUP($E544,Proveedores!$A$1:$K$280,4,FALSE)</f>
        <v>ShangHai ZhongShun</v>
      </c>
      <c r="C544" s="11" t="str">
        <f t="shared" si="8"/>
        <v>s_cuihong_chen</v>
      </c>
      <c r="D544" s="10" t="s">
        <v>1596</v>
      </c>
      <c r="E544" s="10">
        <v>323</v>
      </c>
      <c r="F544" s="10" t="s">
        <v>1379</v>
      </c>
      <c r="G544" s="10" t="str">
        <f>VLOOKUP($E544,Proveedores!$A$1:$K$280,2,FALSE)</f>
        <v>No</v>
      </c>
    </row>
    <row r="545" spans="1:7" x14ac:dyDescent="0.2">
      <c r="A545" s="10">
        <v>555</v>
      </c>
      <c r="B545" s="10" t="str">
        <f>VLOOKUP($E545,Proveedores!$A$1:$K$280,4,FALSE)</f>
        <v>Shanghai Zilin</v>
      </c>
      <c r="C545" s="11" t="str">
        <f t="shared" si="8"/>
        <v>s_william108</v>
      </c>
      <c r="D545" s="10" t="s">
        <v>1005</v>
      </c>
      <c r="E545" s="10">
        <v>321</v>
      </c>
      <c r="F545" s="10" t="s">
        <v>1292</v>
      </c>
      <c r="G545" s="10" t="str">
        <f>VLOOKUP($E545,Proveedores!$A$1:$K$280,2,FALSE)</f>
        <v>No</v>
      </c>
    </row>
    <row r="546" spans="1:7" x14ac:dyDescent="0.2">
      <c r="A546" s="10">
        <v>556</v>
      </c>
      <c r="B546" s="10" t="str">
        <f>VLOOKUP($E546,Proveedores!$A$1:$K$280,4,FALSE)</f>
        <v>Shanghai Zilin</v>
      </c>
      <c r="C546" s="11" t="str">
        <f t="shared" si="8"/>
        <v>s_zilinauto</v>
      </c>
      <c r="D546" s="10" t="s">
        <v>1594</v>
      </c>
      <c r="E546" s="10">
        <v>321</v>
      </c>
      <c r="F546" s="10" t="s">
        <v>1379</v>
      </c>
      <c r="G546" s="10" t="str">
        <f>VLOOKUP($E546,Proveedores!$A$1:$K$280,2,FALSE)</f>
        <v>No</v>
      </c>
    </row>
    <row r="547" spans="1:7" x14ac:dyDescent="0.2">
      <c r="A547" s="10">
        <v>136</v>
      </c>
      <c r="B547" s="10" t="str">
        <f>VLOOKUP($E547,Proveedores!$A$1:$K$280,4,FALSE)</f>
        <v>Shannon Precision Fastener, LLC</v>
      </c>
      <c r="C547" s="11" t="str">
        <f t="shared" si="8"/>
        <v>s_dsalazar</v>
      </c>
      <c r="D547" s="10" t="s">
        <v>542</v>
      </c>
      <c r="E547" s="10">
        <v>159</v>
      </c>
      <c r="F547" s="10" t="s">
        <v>1292</v>
      </c>
      <c r="G547" s="10" t="str">
        <f>VLOOKUP($E547,Proveedores!$A$1:$K$280,2,FALSE)</f>
        <v>No</v>
      </c>
    </row>
    <row r="548" spans="1:7" x14ac:dyDescent="0.2">
      <c r="A548" s="10">
        <v>378</v>
      </c>
      <c r="B548" s="10" t="str">
        <f>VLOOKUP($E548,Proveedores!$A$1:$K$280,4,FALSE)</f>
        <v>Shannon Precision Fastener, LLC</v>
      </c>
      <c r="C548" s="11" t="str">
        <f t="shared" si="8"/>
        <v>s_dsalazar</v>
      </c>
      <c r="D548" s="10" t="s">
        <v>542</v>
      </c>
      <c r="E548" s="10">
        <v>159</v>
      </c>
      <c r="F548" s="10" t="s">
        <v>1379</v>
      </c>
      <c r="G548" s="10" t="str">
        <f>VLOOKUP($E548,Proveedores!$A$1:$K$280,2,FALSE)</f>
        <v>No</v>
      </c>
    </row>
    <row r="549" spans="1:7" x14ac:dyDescent="0.2">
      <c r="A549" s="10">
        <v>545</v>
      </c>
      <c r="B549" s="10" t="str">
        <f>VLOOKUP($E549,Proveedores!$A$1:$K$280,4,FALSE)</f>
        <v>shi da</v>
      </c>
      <c r="C549" s="11" t="str">
        <f t="shared" si="8"/>
        <v>s_zhibaobuaqe-2</v>
      </c>
      <c r="D549" s="10" t="s">
        <v>967</v>
      </c>
      <c r="E549" s="10">
        <v>312</v>
      </c>
      <c r="F549" s="10" t="s">
        <v>1292</v>
      </c>
      <c r="G549" s="10" t="str">
        <f>VLOOKUP($E549,Proveedores!$A$1:$K$280,2,FALSE)</f>
        <v>No</v>
      </c>
    </row>
    <row r="550" spans="1:7" x14ac:dyDescent="0.2">
      <c r="A550" s="10">
        <v>546</v>
      </c>
      <c r="B550" s="10" t="str">
        <f>VLOOKUP($E550,Proveedores!$A$1:$K$280,4,FALSE)</f>
        <v>shi da</v>
      </c>
      <c r="C550" s="11" t="str">
        <f t="shared" si="8"/>
        <v>s_zhibaobuaqe-2</v>
      </c>
      <c r="D550" s="10" t="s">
        <v>967</v>
      </c>
      <c r="E550" s="10">
        <v>312</v>
      </c>
      <c r="F550" s="10" t="s">
        <v>1379</v>
      </c>
      <c r="G550" s="10" t="str">
        <f>VLOOKUP($E550,Proveedores!$A$1:$K$280,2,FALSE)</f>
        <v>No</v>
      </c>
    </row>
    <row r="551" spans="1:7" x14ac:dyDescent="0.2">
      <c r="A551" s="10">
        <v>130</v>
      </c>
      <c r="B551" s="10" t="str">
        <f>VLOOKUP($E551,Proveedores!$A$1:$K$280,4,FALSE)</f>
        <v>SJM Co. Ltd</v>
      </c>
      <c r="C551" s="11" t="str">
        <f t="shared" si="8"/>
        <v>s_krettig</v>
      </c>
      <c r="D551" s="10" t="s">
        <v>1359</v>
      </c>
      <c r="E551" s="10">
        <v>168</v>
      </c>
      <c r="F551" s="10" t="s">
        <v>1292</v>
      </c>
      <c r="G551" s="10">
        <f>VLOOKUP($E551,Proveedores!$A$1:$K$280,2,FALSE)</f>
        <v>0</v>
      </c>
    </row>
    <row r="552" spans="1:7" x14ac:dyDescent="0.2">
      <c r="A552" s="10">
        <v>267</v>
      </c>
      <c r="B552" s="10" t="str">
        <f>VLOOKUP($E552,Proveedores!$A$1:$K$280,4,FALSE)</f>
        <v>SJM Co. Ltd</v>
      </c>
      <c r="C552" s="11" t="str">
        <f t="shared" si="8"/>
        <v>s_fernando.bonillas</v>
      </c>
      <c r="D552" s="10" t="s">
        <v>1431</v>
      </c>
      <c r="E552" s="10">
        <v>168</v>
      </c>
      <c r="F552" s="10" t="s">
        <v>1379</v>
      </c>
      <c r="G552" s="10">
        <f>VLOOKUP($E552,Proveedores!$A$1:$K$280,2,FALSE)</f>
        <v>0</v>
      </c>
    </row>
    <row r="553" spans="1:7" x14ac:dyDescent="0.2">
      <c r="A553" s="10">
        <v>268</v>
      </c>
      <c r="B553" s="10" t="str">
        <f>VLOOKUP($E553,Proveedores!$A$1:$K$280,4,FALSE)</f>
        <v>SJM Co. Ltd</v>
      </c>
      <c r="C553" s="11" t="str">
        <f t="shared" si="8"/>
        <v>s_mmejia.gamas</v>
      </c>
      <c r="D553" s="10" t="s">
        <v>1432</v>
      </c>
      <c r="E553" s="10">
        <v>168</v>
      </c>
      <c r="F553" s="10" t="s">
        <v>1379</v>
      </c>
      <c r="G553" s="10">
        <f>VLOOKUP($E553,Proveedores!$A$1:$K$280,2,FALSE)</f>
        <v>0</v>
      </c>
    </row>
    <row r="554" spans="1:7" x14ac:dyDescent="0.2">
      <c r="A554" s="10">
        <v>269</v>
      </c>
      <c r="B554" s="10" t="str">
        <f>VLOOKUP($E554,Proveedores!$A$1:$K$280,4,FALSE)</f>
        <v>SJM Co. Ltd</v>
      </c>
      <c r="C554" s="11" t="str">
        <f t="shared" si="8"/>
        <v>s_michelle.mejia</v>
      </c>
      <c r="D554" s="10" t="s">
        <v>1433</v>
      </c>
      <c r="E554" s="10">
        <v>168</v>
      </c>
      <c r="F554" s="10" t="s">
        <v>1379</v>
      </c>
      <c r="G554" s="10">
        <f>VLOOKUP($E554,Proveedores!$A$1:$K$280,2,FALSE)</f>
        <v>0</v>
      </c>
    </row>
    <row r="555" spans="1:7" x14ac:dyDescent="0.2">
      <c r="A555" s="10">
        <v>270</v>
      </c>
      <c r="B555" s="10" t="str">
        <f>VLOOKUP($E555,Proveedores!$A$1:$K$280,4,FALSE)</f>
        <v>SJM Co. Ltd</v>
      </c>
      <c r="C555" s="11" t="str">
        <f t="shared" si="8"/>
        <v>s_yjkang</v>
      </c>
      <c r="D555" s="10" t="s">
        <v>1434</v>
      </c>
      <c r="E555" s="10">
        <v>168</v>
      </c>
      <c r="F555" s="10" t="s">
        <v>1379</v>
      </c>
      <c r="G555" s="10">
        <f>VLOOKUP($E555,Proveedores!$A$1:$K$280,2,FALSE)</f>
        <v>0</v>
      </c>
    </row>
    <row r="556" spans="1:7" x14ac:dyDescent="0.2">
      <c r="A556" s="10">
        <v>271</v>
      </c>
      <c r="B556" s="10" t="str">
        <f>VLOOKUP($E556,Proveedores!$A$1:$K$280,4,FALSE)</f>
        <v>SJM Co. Ltd</v>
      </c>
      <c r="C556" s="11" t="str">
        <f t="shared" si="8"/>
        <v>s_jhhan</v>
      </c>
      <c r="D556" s="10" t="s">
        <v>1435</v>
      </c>
      <c r="E556" s="10">
        <v>168</v>
      </c>
      <c r="F556" s="10" t="s">
        <v>1379</v>
      </c>
      <c r="G556" s="10">
        <f>VLOOKUP($E556,Proveedores!$A$1:$K$280,2,FALSE)</f>
        <v>0</v>
      </c>
    </row>
    <row r="557" spans="1:7" x14ac:dyDescent="0.2">
      <c r="A557" s="10">
        <v>272</v>
      </c>
      <c r="B557" s="10" t="str">
        <f>VLOOKUP($E557,Proveedores!$A$1:$K$280,4,FALSE)</f>
        <v>SJM Co. Ltd</v>
      </c>
      <c r="C557" s="11" t="str">
        <f t="shared" si="8"/>
        <v>s_jhkim</v>
      </c>
      <c r="D557" s="10" t="s">
        <v>1436</v>
      </c>
      <c r="E557" s="10">
        <v>168</v>
      </c>
      <c r="F557" s="10" t="s">
        <v>1379</v>
      </c>
      <c r="G557" s="10">
        <f>VLOOKUP($E557,Proveedores!$A$1:$K$280,2,FALSE)</f>
        <v>0</v>
      </c>
    </row>
    <row r="558" spans="1:7" x14ac:dyDescent="0.2">
      <c r="A558" s="10">
        <v>273</v>
      </c>
      <c r="B558" s="10" t="str">
        <f>VLOOKUP($E558,Proveedores!$A$1:$K$280,4,FALSE)</f>
        <v>SJM Co. Ltd</v>
      </c>
      <c r="C558" s="11" t="str">
        <f t="shared" si="8"/>
        <v>s_yekim</v>
      </c>
      <c r="D558" s="10" t="s">
        <v>1437</v>
      </c>
      <c r="E558" s="10">
        <v>168</v>
      </c>
      <c r="F558" s="10" t="s">
        <v>1379</v>
      </c>
      <c r="G558" s="10">
        <f>VLOOKUP($E558,Proveedores!$A$1:$K$280,2,FALSE)</f>
        <v>0</v>
      </c>
    </row>
    <row r="559" spans="1:7" x14ac:dyDescent="0.2">
      <c r="A559" s="10">
        <v>274</v>
      </c>
      <c r="B559" s="10" t="str">
        <f>VLOOKUP($E559,Proveedores!$A$1:$K$280,4,FALSE)</f>
        <v>SJM Co. Ltd</v>
      </c>
      <c r="C559" s="11" t="str">
        <f t="shared" si="8"/>
        <v>s_shhwang</v>
      </c>
      <c r="D559" s="10" t="s">
        <v>1438</v>
      </c>
      <c r="E559" s="10">
        <v>168</v>
      </c>
      <c r="F559" s="10" t="s">
        <v>1379</v>
      </c>
      <c r="G559" s="10">
        <f>VLOOKUP($E559,Proveedores!$A$1:$K$280,2,FALSE)</f>
        <v>0</v>
      </c>
    </row>
    <row r="560" spans="1:7" x14ac:dyDescent="0.2">
      <c r="A560" s="10">
        <v>275</v>
      </c>
      <c r="B560" s="10" t="str">
        <f>VLOOKUP($E560,Proveedores!$A$1:$K$280,4,FALSE)</f>
        <v>SJM Co. Ltd</v>
      </c>
      <c r="C560" s="11" t="str">
        <f t="shared" si="8"/>
        <v>s_laredo.warehouse</v>
      </c>
      <c r="D560" s="10" t="s">
        <v>1439</v>
      </c>
      <c r="E560" s="10">
        <v>168</v>
      </c>
      <c r="F560" s="10" t="s">
        <v>1379</v>
      </c>
      <c r="G560" s="10">
        <f>VLOOKUP($E560,Proveedores!$A$1:$K$280,2,FALSE)</f>
        <v>0</v>
      </c>
    </row>
    <row r="561" spans="1:7" x14ac:dyDescent="0.2">
      <c r="A561" s="10">
        <v>385</v>
      </c>
      <c r="B561" s="10" t="str">
        <f>VLOOKUP($E561,Proveedores!$A$1:$K$280,4,FALSE)</f>
        <v>SJM Co. Ltd</v>
      </c>
      <c r="C561" s="11" t="str">
        <f t="shared" si="8"/>
        <v>s_dmiller</v>
      </c>
      <c r="D561" s="10" t="s">
        <v>592</v>
      </c>
      <c r="E561" s="10">
        <v>168</v>
      </c>
      <c r="F561" s="10" t="s">
        <v>1379</v>
      </c>
      <c r="G561" s="10">
        <f>VLOOKUP($E561,Proveedores!$A$1:$K$280,2,FALSE)</f>
        <v>0</v>
      </c>
    </row>
    <row r="562" spans="1:7" x14ac:dyDescent="0.2">
      <c r="A562" s="10">
        <v>352</v>
      </c>
      <c r="B562" s="10" t="str">
        <f>VLOOKUP($E562,Proveedores!$A$1:$K$280,4,FALSE)</f>
        <v>Soundwich Inc</v>
      </c>
      <c r="C562" s="11" t="str">
        <f t="shared" si="8"/>
        <v>s_pbarrett</v>
      </c>
      <c r="D562" s="10" t="s">
        <v>1487</v>
      </c>
      <c r="E562" s="10">
        <v>131</v>
      </c>
      <c r="F562" s="10" t="s">
        <v>1379</v>
      </c>
      <c r="G562" s="10">
        <f>VLOOKUP($E562,Proveedores!$A$1:$K$280,2,FALSE)</f>
        <v>0</v>
      </c>
    </row>
    <row r="563" spans="1:7" x14ac:dyDescent="0.2">
      <c r="A563" s="10">
        <v>353</v>
      </c>
      <c r="B563" s="10" t="str">
        <f>VLOOKUP($E563,Proveedores!$A$1:$K$280,4,FALSE)</f>
        <v>Soundwich Inc</v>
      </c>
      <c r="C563" s="11" t="str">
        <f t="shared" si="8"/>
        <v>s_gmcclendon</v>
      </c>
      <c r="D563" s="10" t="s">
        <v>1488</v>
      </c>
      <c r="E563" s="10">
        <v>131</v>
      </c>
      <c r="F563" s="10" t="s">
        <v>1379</v>
      </c>
      <c r="G563" s="10">
        <f>VLOOKUP($E563,Proveedores!$A$1:$K$280,2,FALSE)</f>
        <v>0</v>
      </c>
    </row>
    <row r="564" spans="1:7" x14ac:dyDescent="0.2">
      <c r="A564" s="10">
        <v>386</v>
      </c>
      <c r="B564" s="10" t="str">
        <f>VLOOKUP($E564,Proveedores!$A$1:$K$280,4,FALSE)</f>
        <v>Soundwich Inc</v>
      </c>
      <c r="C564" s="11" t="str">
        <f t="shared" si="8"/>
        <v>s_shipping</v>
      </c>
      <c r="D564" s="10" t="s">
        <v>1505</v>
      </c>
      <c r="E564" s="10">
        <v>131</v>
      </c>
      <c r="F564" s="10" t="s">
        <v>1379</v>
      </c>
      <c r="G564" s="10">
        <f>VLOOKUP($E564,Proveedores!$A$1:$K$280,2,FALSE)</f>
        <v>0</v>
      </c>
    </row>
    <row r="565" spans="1:7" x14ac:dyDescent="0.2">
      <c r="A565" s="10">
        <v>428</v>
      </c>
      <c r="B565" s="10" t="str">
        <f>VLOOKUP($E565,Proveedores!$A$1:$K$280,4,FALSE)</f>
        <v>Soundwich Inc</v>
      </c>
      <c r="C565" s="11" t="str">
        <f t="shared" si="8"/>
        <v>s_mbarbopoulos</v>
      </c>
      <c r="D565" s="10" t="s">
        <v>417</v>
      </c>
      <c r="E565" s="10">
        <v>131</v>
      </c>
      <c r="F565" s="10" t="s">
        <v>1292</v>
      </c>
      <c r="G565" s="10">
        <f>VLOOKUP($E565,Proveedores!$A$1:$K$280,2,FALSE)</f>
        <v>0</v>
      </c>
    </row>
    <row r="566" spans="1:7" x14ac:dyDescent="0.2">
      <c r="A566" s="10">
        <v>429</v>
      </c>
      <c r="B566" s="10" t="str">
        <f>VLOOKUP($E566,Proveedores!$A$1:$K$280,4,FALSE)</f>
        <v>Soundwich Inc</v>
      </c>
      <c r="C566" s="11" t="str">
        <f t="shared" si="8"/>
        <v>s_dsingleton</v>
      </c>
      <c r="D566" s="10" t="s">
        <v>1529</v>
      </c>
      <c r="E566" s="10">
        <v>131</v>
      </c>
      <c r="F566" s="10" t="s">
        <v>1292</v>
      </c>
      <c r="G566" s="10">
        <f>VLOOKUP($E566,Proveedores!$A$1:$K$280,2,FALSE)</f>
        <v>0</v>
      </c>
    </row>
    <row r="567" spans="1:7" x14ac:dyDescent="0.2">
      <c r="A567" s="10">
        <v>430</v>
      </c>
      <c r="B567" s="10" t="str">
        <f>VLOOKUP($E567,Proveedores!$A$1:$K$280,4,FALSE)</f>
        <v>Soundwich Inc</v>
      </c>
      <c r="C567" s="11" t="str">
        <f t="shared" si="8"/>
        <v>s_maguirre</v>
      </c>
      <c r="D567" s="10" t="s">
        <v>1530</v>
      </c>
      <c r="E567" s="10">
        <v>131</v>
      </c>
      <c r="F567" s="10" t="s">
        <v>1292</v>
      </c>
      <c r="G567" s="10">
        <f>VLOOKUP($E567,Proveedores!$A$1:$K$280,2,FALSE)</f>
        <v>0</v>
      </c>
    </row>
    <row r="568" spans="1:7" x14ac:dyDescent="0.2">
      <c r="A568" s="10">
        <v>463</v>
      </c>
      <c r="B568" s="10" t="str">
        <f>VLOOKUP($E568,Proveedores!$A$1:$K$280,4,FALSE)</f>
        <v>Soundwich Inc</v>
      </c>
      <c r="C568" s="11" t="str">
        <f t="shared" si="8"/>
        <v>s_skiernan</v>
      </c>
      <c r="D568" s="10" t="s">
        <v>1549</v>
      </c>
      <c r="E568" s="10">
        <v>131</v>
      </c>
      <c r="F568" s="10" t="s">
        <v>1292</v>
      </c>
      <c r="G568" s="10">
        <f>VLOOKUP($E568,Proveedores!$A$1:$K$280,2,FALSE)</f>
        <v>0</v>
      </c>
    </row>
    <row r="569" spans="1:7" x14ac:dyDescent="0.2">
      <c r="A569" s="10">
        <v>358</v>
      </c>
      <c r="B569" s="10" t="str">
        <f>VLOOKUP($E569,Proveedores!$A$1:$K$280,4,FALSE)</f>
        <v>SSI Technologies Inc</v>
      </c>
      <c r="C569" s="11" t="str">
        <f t="shared" si="8"/>
        <v>s_KEB</v>
      </c>
      <c r="D569" s="10" t="s">
        <v>1489</v>
      </c>
      <c r="E569" s="10">
        <v>15</v>
      </c>
      <c r="F569" s="10" t="s">
        <v>1379</v>
      </c>
      <c r="G569" s="10">
        <f>VLOOKUP($E569,Proveedores!$A$1:$K$280,2,FALSE)</f>
        <v>0</v>
      </c>
    </row>
    <row r="570" spans="1:7" x14ac:dyDescent="0.2">
      <c r="A570" s="10">
        <v>471</v>
      </c>
      <c r="B570" s="10" t="str">
        <f>VLOOKUP($E570,Proveedores!$A$1:$K$280,4,FALSE)</f>
        <v>SSI Technologies Inc</v>
      </c>
      <c r="C570" s="11" t="str">
        <f t="shared" si="8"/>
        <v>s_jeremy.stubbe</v>
      </c>
      <c r="D570" s="10" t="s">
        <v>1555</v>
      </c>
      <c r="E570" s="10">
        <v>15</v>
      </c>
      <c r="F570" s="10" t="s">
        <v>1292</v>
      </c>
      <c r="G570" s="10">
        <f>VLOOKUP($E570,Proveedores!$A$1:$K$280,2,FALSE)</f>
        <v>0</v>
      </c>
    </row>
    <row r="571" spans="1:7" x14ac:dyDescent="0.2">
      <c r="A571" s="10">
        <v>472</v>
      </c>
      <c r="B571" s="10" t="str">
        <f>VLOOKUP($E571,Proveedores!$A$1:$K$280,4,FALSE)</f>
        <v>SSI Technologies Inc</v>
      </c>
      <c r="C571" s="11" t="str">
        <f t="shared" si="8"/>
        <v>s_lha</v>
      </c>
      <c r="D571" s="10" t="s">
        <v>27</v>
      </c>
      <c r="E571" s="10">
        <v>15</v>
      </c>
      <c r="F571" s="10" t="s">
        <v>1292</v>
      </c>
      <c r="G571" s="10">
        <f>VLOOKUP($E571,Proveedores!$A$1:$K$280,2,FALSE)</f>
        <v>0</v>
      </c>
    </row>
    <row r="572" spans="1:7" x14ac:dyDescent="0.2">
      <c r="A572" s="10">
        <v>474</v>
      </c>
      <c r="B572" s="10" t="str">
        <f>VLOOKUP($E572,Proveedores!$A$1:$K$280,4,FALSE)</f>
        <v>SSI Technologies Inc</v>
      </c>
      <c r="C572" s="11" t="str">
        <f t="shared" si="8"/>
        <v>s_mdb</v>
      </c>
      <c r="D572" s="10" t="s">
        <v>1556</v>
      </c>
      <c r="E572" s="10">
        <v>15</v>
      </c>
      <c r="F572" s="10" t="s">
        <v>1292</v>
      </c>
      <c r="G572" s="10">
        <f>VLOOKUP($E572,Proveedores!$A$1:$K$280,2,FALSE)</f>
        <v>0</v>
      </c>
    </row>
    <row r="573" spans="1:7" x14ac:dyDescent="0.2">
      <c r="A573" s="10">
        <v>205</v>
      </c>
      <c r="B573" s="10" t="str">
        <f>VLOOKUP($E573,Proveedores!$A$1:$K$280,4,FALSE)</f>
        <v>STAMTEK, SA DE CV</v>
      </c>
      <c r="C573" s="11" t="str">
        <f t="shared" si="8"/>
        <v>s_luis.rodriguez</v>
      </c>
      <c r="D573" s="10" t="s">
        <v>789</v>
      </c>
      <c r="E573" s="10">
        <v>278</v>
      </c>
      <c r="F573" s="10" t="s">
        <v>1379</v>
      </c>
      <c r="G573" s="10">
        <f>VLOOKUP($E573,Proveedores!$A$1:$K$280,2,FALSE)</f>
        <v>0</v>
      </c>
    </row>
    <row r="574" spans="1:7" x14ac:dyDescent="0.2">
      <c r="A574" s="10">
        <v>379</v>
      </c>
      <c r="B574" s="10" t="str">
        <f>VLOOKUP($E574,Proveedores!$A$1:$K$280,4,FALSE)</f>
        <v>Steel &amp; Trucks, S.A. de C.V.</v>
      </c>
      <c r="C574" s="11" t="str">
        <f t="shared" si="8"/>
        <v>s_hugo.huerta</v>
      </c>
      <c r="D574" s="10" t="s">
        <v>233</v>
      </c>
      <c r="E574" s="10">
        <v>86</v>
      </c>
      <c r="F574" s="10" t="s">
        <v>1379</v>
      </c>
      <c r="G574" s="10" t="str">
        <f>VLOOKUP($E574,Proveedores!$A$1:$K$280,2,FALSE)</f>
        <v>No</v>
      </c>
    </row>
    <row r="575" spans="1:7" x14ac:dyDescent="0.2">
      <c r="A575" s="10">
        <v>276</v>
      </c>
      <c r="B575" s="10" t="str">
        <f>VLOOKUP($E575,Proveedores!$A$1:$K$280,4,FALSE)</f>
        <v>TDM International, Inc.</v>
      </c>
      <c r="C575" s="11" t="str">
        <f t="shared" si="8"/>
        <v>s_roycem</v>
      </c>
      <c r="D575" s="10" t="s">
        <v>1440</v>
      </c>
      <c r="E575" s="10">
        <v>273</v>
      </c>
      <c r="F575" s="10" t="s">
        <v>1379</v>
      </c>
      <c r="G575" s="10">
        <f>VLOOKUP($E575,Proveedores!$A$1:$K$280,2,FALSE)</f>
        <v>0</v>
      </c>
    </row>
    <row r="576" spans="1:7" x14ac:dyDescent="0.2">
      <c r="A576" s="10">
        <v>402</v>
      </c>
      <c r="B576" s="10" t="str">
        <f>VLOOKUP($E576,Proveedores!$A$1:$K$280,4,FALSE)</f>
        <v>TDM International, Inc.</v>
      </c>
      <c r="C576" s="11" t="str">
        <f t="shared" si="8"/>
        <v>s_chucks</v>
      </c>
      <c r="D576" s="10" t="s">
        <v>1514</v>
      </c>
      <c r="E576" s="10">
        <v>273</v>
      </c>
      <c r="F576" s="10" t="s">
        <v>1379</v>
      </c>
      <c r="G576" s="10">
        <f>VLOOKUP($E576,Proveedores!$A$1:$K$280,2,FALSE)</f>
        <v>0</v>
      </c>
    </row>
    <row r="577" spans="1:7" x14ac:dyDescent="0.2">
      <c r="A577" s="10">
        <v>431</v>
      </c>
      <c r="B577" s="10" t="str">
        <f>VLOOKUP($E577,Proveedores!$A$1:$K$280,4,FALSE)</f>
        <v>TDM International, Inc.</v>
      </c>
      <c r="C577" s="11" t="str">
        <f t="shared" si="8"/>
        <v>s_rickh</v>
      </c>
      <c r="D577" s="10" t="s">
        <v>1531</v>
      </c>
      <c r="E577" s="10">
        <v>273</v>
      </c>
      <c r="F577" s="10" t="s">
        <v>1292</v>
      </c>
      <c r="G577" s="10">
        <f>VLOOKUP($E577,Proveedores!$A$1:$K$280,2,FALSE)</f>
        <v>0</v>
      </c>
    </row>
    <row r="578" spans="1:7" x14ac:dyDescent="0.2">
      <c r="A578" s="10">
        <v>432</v>
      </c>
      <c r="B578" s="10" t="str">
        <f>VLOOKUP($E578,Proveedores!$A$1:$K$280,4,FALSE)</f>
        <v>TDM International, Inc.</v>
      </c>
      <c r="C578" s="11" t="str">
        <f t="shared" si="8"/>
        <v>s_stevel</v>
      </c>
      <c r="D578" s="10" t="s">
        <v>1532</v>
      </c>
      <c r="E578" s="10">
        <v>273</v>
      </c>
      <c r="F578" s="10" t="s">
        <v>1292</v>
      </c>
      <c r="G578" s="10">
        <f>VLOOKUP($E578,Proveedores!$A$1:$K$280,2,FALSE)</f>
        <v>0</v>
      </c>
    </row>
    <row r="579" spans="1:7" x14ac:dyDescent="0.2">
      <c r="A579" s="10">
        <v>433</v>
      </c>
      <c r="B579" s="10" t="str">
        <f>VLOOKUP($E579,Proveedores!$A$1:$K$280,4,FALSE)</f>
        <v>TDM International, Inc.</v>
      </c>
      <c r="C579" s="11" t="str">
        <f t="shared" ref="C579:C642" si="9">CONCATENATE("s_",MID(D579,1,  FIND("@",D579,1)-1 ))</f>
        <v>s_rickh</v>
      </c>
      <c r="D579" s="10" t="s">
        <v>1531</v>
      </c>
      <c r="E579" s="10">
        <v>273</v>
      </c>
      <c r="F579" s="10" t="s">
        <v>1379</v>
      </c>
      <c r="G579" s="10">
        <f>VLOOKUP($E579,Proveedores!$A$1:$K$280,2,FALSE)</f>
        <v>0</v>
      </c>
    </row>
    <row r="580" spans="1:7" x14ac:dyDescent="0.2">
      <c r="A580" s="10">
        <v>434</v>
      </c>
      <c r="B580" s="10" t="str">
        <f>VLOOKUP($E580,Proveedores!$A$1:$K$280,4,FALSE)</f>
        <v>TDM International, Inc.</v>
      </c>
      <c r="C580" s="11" t="str">
        <f t="shared" si="9"/>
        <v>s_stevel</v>
      </c>
      <c r="D580" s="10" t="s">
        <v>1532</v>
      </c>
      <c r="E580" s="10">
        <v>273</v>
      </c>
      <c r="F580" s="10" t="s">
        <v>1379</v>
      </c>
      <c r="G580" s="10">
        <f>VLOOKUP($E580,Proveedores!$A$1:$K$280,2,FALSE)</f>
        <v>0</v>
      </c>
    </row>
    <row r="581" spans="1:7" x14ac:dyDescent="0.2">
      <c r="A581" s="10">
        <v>483</v>
      </c>
      <c r="B581" s="10" t="str">
        <f>VLOOKUP($E581,Proveedores!$A$1:$K$280,4,FALSE)</f>
        <v>TDM International, Inc.</v>
      </c>
      <c r="C581" s="11" t="str">
        <f t="shared" si="9"/>
        <v>s_juan.bravo</v>
      </c>
      <c r="D581" s="10" t="s">
        <v>831</v>
      </c>
      <c r="E581" s="10">
        <v>273</v>
      </c>
      <c r="F581" s="10" t="s">
        <v>1379</v>
      </c>
      <c r="G581" s="10">
        <f>VLOOKUP($E581,Proveedores!$A$1:$K$280,2,FALSE)</f>
        <v>0</v>
      </c>
    </row>
    <row r="582" spans="1:7" x14ac:dyDescent="0.2">
      <c r="A582" s="10">
        <v>108</v>
      </c>
      <c r="B582" s="10" t="str">
        <f>VLOOKUP($E582,Proveedores!$A$1:$K$280,4,FALSE)</f>
        <v>TECHNIQUE INC.</v>
      </c>
      <c r="C582" s="11" t="str">
        <f t="shared" si="9"/>
        <v>s_sh</v>
      </c>
      <c r="D582" s="10" t="s">
        <v>1345</v>
      </c>
      <c r="E582" s="10">
        <v>167</v>
      </c>
      <c r="F582" s="10" t="s">
        <v>1292</v>
      </c>
      <c r="G582" s="10">
        <f>VLOOKUP($E582,Proveedores!$A$1:$K$280,2,FALSE)</f>
        <v>0</v>
      </c>
    </row>
    <row r="583" spans="1:7" x14ac:dyDescent="0.2">
      <c r="A583" s="10">
        <v>112</v>
      </c>
      <c r="B583" s="10" t="str">
        <f>VLOOKUP($E583,Proveedores!$A$1:$K$280,4,FALSE)</f>
        <v>TECHNIQUE INC.</v>
      </c>
      <c r="C583" s="11" t="str">
        <f t="shared" si="9"/>
        <v>s_QualityManager</v>
      </c>
      <c r="D583" s="10" t="s">
        <v>586</v>
      </c>
      <c r="E583" s="10">
        <v>167</v>
      </c>
      <c r="F583" s="10" t="s">
        <v>1292</v>
      </c>
      <c r="G583" s="10">
        <f>VLOOKUP($E583,Proveedores!$A$1:$K$280,2,FALSE)</f>
        <v>0</v>
      </c>
    </row>
    <row r="584" spans="1:7" x14ac:dyDescent="0.2">
      <c r="A584" s="10">
        <v>359</v>
      </c>
      <c r="B584" s="10" t="str">
        <f>VLOOKUP($E584,Proveedores!$A$1:$K$280,4,FALSE)</f>
        <v>TECHNIQUE INC.</v>
      </c>
      <c r="C584" s="11" t="str">
        <f t="shared" si="9"/>
        <v>s_sh</v>
      </c>
      <c r="D584" s="10" t="s">
        <v>1490</v>
      </c>
      <c r="E584" s="10">
        <v>167</v>
      </c>
      <c r="F584" s="10" t="s">
        <v>1379</v>
      </c>
      <c r="G584" s="10">
        <f>VLOOKUP($E584,Proveedores!$A$1:$K$280,2,FALSE)</f>
        <v>0</v>
      </c>
    </row>
    <row r="585" spans="1:7" x14ac:dyDescent="0.2">
      <c r="A585" s="10">
        <v>387</v>
      </c>
      <c r="B585" s="10" t="str">
        <f>VLOOKUP($E585,Proveedores!$A$1:$K$280,4,FALSE)</f>
        <v>TECHNIQUE INC.</v>
      </c>
      <c r="C585" s="11" t="str">
        <f t="shared" si="9"/>
        <v>s_jk</v>
      </c>
      <c r="D585" s="10" t="s">
        <v>1506</v>
      </c>
      <c r="E585" s="10">
        <v>167</v>
      </c>
      <c r="F585" s="10" t="s">
        <v>1379</v>
      </c>
      <c r="G585" s="10">
        <f>VLOOKUP($E585,Proveedores!$A$1:$K$280,2,FALSE)</f>
        <v>0</v>
      </c>
    </row>
    <row r="586" spans="1:7" x14ac:dyDescent="0.2">
      <c r="A586" s="10">
        <v>102</v>
      </c>
      <c r="B586" s="10" t="str">
        <f>VLOOKUP($E586,Proveedores!$A$1:$K$280,4,FALSE)</f>
        <v>TENNECO INC</v>
      </c>
      <c r="C586" s="11" t="str">
        <f t="shared" si="9"/>
        <v>s_KRidsdale</v>
      </c>
      <c r="D586" s="10" t="s">
        <v>1341</v>
      </c>
      <c r="E586" s="10">
        <v>24</v>
      </c>
      <c r="F586" s="10" t="s">
        <v>1292</v>
      </c>
      <c r="G586" s="10">
        <f>VLOOKUP($E586,Proveedores!$A$1:$K$280,2,FALSE)</f>
        <v>0</v>
      </c>
    </row>
    <row r="587" spans="1:7" x14ac:dyDescent="0.2">
      <c r="A587" s="10">
        <v>103</v>
      </c>
      <c r="B587" s="10" t="str">
        <f>VLOOKUP($E587,Proveedores!$A$1:$K$280,4,FALSE)</f>
        <v>TENNECO INC</v>
      </c>
      <c r="C587" s="11" t="str">
        <f t="shared" si="9"/>
        <v>s_CManship</v>
      </c>
      <c r="D587" s="10" t="s">
        <v>1342</v>
      </c>
      <c r="E587" s="10">
        <v>24</v>
      </c>
      <c r="F587" s="10" t="s">
        <v>1292</v>
      </c>
      <c r="G587" s="10">
        <f>VLOOKUP($E587,Proveedores!$A$1:$K$280,2,FALSE)</f>
        <v>0</v>
      </c>
    </row>
    <row r="588" spans="1:7" x14ac:dyDescent="0.2">
      <c r="A588" s="10">
        <v>277</v>
      </c>
      <c r="B588" s="10" t="str">
        <f>VLOOKUP($E588,Proveedores!$A$1:$K$280,4,FALSE)</f>
        <v>TENNECO INC</v>
      </c>
      <c r="C588" s="11" t="str">
        <f t="shared" si="9"/>
        <v>s_NBeaver</v>
      </c>
      <c r="D588" s="10" t="s">
        <v>1441</v>
      </c>
      <c r="E588" s="10">
        <v>24</v>
      </c>
      <c r="F588" s="10" t="s">
        <v>1379</v>
      </c>
      <c r="G588" s="10">
        <f>VLOOKUP($E588,Proveedores!$A$1:$K$280,2,FALSE)</f>
        <v>0</v>
      </c>
    </row>
    <row r="589" spans="1:7" x14ac:dyDescent="0.2">
      <c r="A589" s="10">
        <v>278</v>
      </c>
      <c r="B589" s="10" t="str">
        <f>VLOOKUP($E589,Proveedores!$A$1:$K$280,4,FALSE)</f>
        <v>TENNECO INC</v>
      </c>
      <c r="C589" s="11" t="str">
        <f t="shared" si="9"/>
        <v>s_ELima</v>
      </c>
      <c r="D589" s="10" t="s">
        <v>1442</v>
      </c>
      <c r="E589" s="10">
        <v>24</v>
      </c>
      <c r="F589" s="10" t="s">
        <v>1379</v>
      </c>
      <c r="G589" s="10">
        <f>VLOOKUP($E589,Proveedores!$A$1:$K$280,2,FALSE)</f>
        <v>0</v>
      </c>
    </row>
    <row r="590" spans="1:7" x14ac:dyDescent="0.2">
      <c r="A590" s="10">
        <v>622</v>
      </c>
      <c r="B590" s="10" t="str">
        <f>VLOOKUP($E590,Proveedores!$A$1:$K$280,4,FALSE)</f>
        <v>TENNECO INC</v>
      </c>
      <c r="C590" s="11" t="str">
        <f t="shared" si="9"/>
        <v>s_SKimble</v>
      </c>
      <c r="D590" s="10" t="s">
        <v>1628</v>
      </c>
      <c r="E590" s="10">
        <v>24</v>
      </c>
      <c r="F590" s="10" t="s">
        <v>1379</v>
      </c>
      <c r="G590" s="10">
        <f>VLOOKUP($E590,Proveedores!$A$1:$K$280,2,FALSE)</f>
        <v>0</v>
      </c>
    </row>
    <row r="591" spans="1:7" x14ac:dyDescent="0.2">
      <c r="A591" s="10">
        <v>623</v>
      </c>
      <c r="B591" s="10" t="str">
        <f>VLOOKUP($E591,Proveedores!$A$1:$K$280,4,FALSE)</f>
        <v>TENNECO INC</v>
      </c>
      <c r="C591" s="11" t="str">
        <f t="shared" si="9"/>
        <v>s_triley</v>
      </c>
      <c r="D591" s="10" t="s">
        <v>1629</v>
      </c>
      <c r="E591" s="10">
        <v>24</v>
      </c>
      <c r="F591" s="10" t="s">
        <v>1379</v>
      </c>
      <c r="G591" s="10">
        <f>VLOOKUP($E591,Proveedores!$A$1:$K$280,2,FALSE)</f>
        <v>0</v>
      </c>
    </row>
    <row r="592" spans="1:7" x14ac:dyDescent="0.2">
      <c r="A592" s="10">
        <v>780</v>
      </c>
      <c r="B592" s="10" t="str">
        <f>VLOOKUP($E592,Proveedores!$A$1:$K$280,4,FALSE)</f>
        <v>TENNECO INC</v>
      </c>
      <c r="C592" s="11" t="str">
        <f t="shared" si="9"/>
        <v>s_DPlantenga</v>
      </c>
      <c r="D592" s="10" t="s">
        <v>1723</v>
      </c>
      <c r="E592" s="10">
        <v>24</v>
      </c>
      <c r="F592" s="10" t="s">
        <v>1292</v>
      </c>
      <c r="G592" s="10">
        <f>VLOOKUP($E592,Proveedores!$A$1:$K$280,2,FALSE)</f>
        <v>0</v>
      </c>
    </row>
    <row r="593" spans="1:7" x14ac:dyDescent="0.2">
      <c r="A593" s="10">
        <v>279</v>
      </c>
      <c r="B593" s="10" t="str">
        <f>VLOOKUP($E593,Proveedores!$A$1:$K$280,4,FALSE)</f>
        <v>TENNECO MONROE</v>
      </c>
      <c r="C593" s="11" t="str">
        <f t="shared" si="9"/>
        <v>s_NBeaver</v>
      </c>
      <c r="D593" s="10" t="s">
        <v>1441</v>
      </c>
      <c r="E593" s="10">
        <v>92</v>
      </c>
      <c r="F593" s="10" t="s">
        <v>1379</v>
      </c>
      <c r="G593" s="10" t="str">
        <f>VLOOKUP($E593,Proveedores!$A$1:$K$280,2,FALSE)</f>
        <v>No</v>
      </c>
    </row>
    <row r="594" spans="1:7" x14ac:dyDescent="0.2">
      <c r="A594" s="10">
        <v>280</v>
      </c>
      <c r="B594" s="10" t="str">
        <f>VLOOKUP($E594,Proveedores!$A$1:$K$280,4,FALSE)</f>
        <v>TENNECO MONROE</v>
      </c>
      <c r="C594" s="11" t="str">
        <f t="shared" si="9"/>
        <v>s_ELima</v>
      </c>
      <c r="D594" s="10" t="s">
        <v>1442</v>
      </c>
      <c r="E594" s="10">
        <v>92</v>
      </c>
      <c r="F594" s="10" t="s">
        <v>1379</v>
      </c>
      <c r="G594" s="10" t="str">
        <f>VLOOKUP($E594,Proveedores!$A$1:$K$280,2,FALSE)</f>
        <v>No</v>
      </c>
    </row>
    <row r="595" spans="1:7" x14ac:dyDescent="0.2">
      <c r="A595" s="10">
        <v>281</v>
      </c>
      <c r="B595" s="10" t="str">
        <f>VLOOKUP($E595,Proveedores!$A$1:$K$280,4,FALSE)</f>
        <v>Thermal Ceramics</v>
      </c>
      <c r="C595" s="11" t="str">
        <f t="shared" si="9"/>
        <v>s_Elizabeth.Wilkinson</v>
      </c>
      <c r="D595" s="10" t="s">
        <v>1443</v>
      </c>
      <c r="E595" s="10">
        <v>19</v>
      </c>
      <c r="F595" s="10" t="s">
        <v>1379</v>
      </c>
      <c r="G595" s="10">
        <f>VLOOKUP($E595,Proveedores!$A$1:$K$280,2,FALSE)</f>
        <v>0</v>
      </c>
    </row>
    <row r="596" spans="1:7" x14ac:dyDescent="0.2">
      <c r="A596" s="10">
        <v>590</v>
      </c>
      <c r="B596" s="10" t="str">
        <f>VLOOKUP($E596,Proveedores!$A$1:$K$280,4,FALSE)</f>
        <v>Thermal Structures Inc.</v>
      </c>
      <c r="C596" s="11" t="str">
        <f t="shared" si="9"/>
        <v>s_kransom</v>
      </c>
      <c r="D596" s="10" t="s">
        <v>1030</v>
      </c>
      <c r="E596" s="10">
        <v>327</v>
      </c>
      <c r="F596" s="10" t="s">
        <v>1292</v>
      </c>
      <c r="G596" s="10">
        <f>VLOOKUP($E596,Proveedores!$A$1:$K$280,2,FALSE)</f>
        <v>0</v>
      </c>
    </row>
    <row r="597" spans="1:7" x14ac:dyDescent="0.2">
      <c r="A597" s="10">
        <v>592</v>
      </c>
      <c r="B597" s="10" t="str">
        <f>VLOOKUP($E597,Proveedores!$A$1:$K$280,4,FALSE)</f>
        <v>Thermal Structures Inc.</v>
      </c>
      <c r="C597" s="11" t="str">
        <f t="shared" si="9"/>
        <v>s_bkaplan</v>
      </c>
      <c r="D597" s="10" t="s">
        <v>1610</v>
      </c>
      <c r="E597" s="10">
        <v>327</v>
      </c>
      <c r="F597" s="10" t="s">
        <v>1292</v>
      </c>
      <c r="G597" s="10">
        <f>VLOOKUP($E597,Proveedores!$A$1:$K$280,2,FALSE)</f>
        <v>0</v>
      </c>
    </row>
    <row r="598" spans="1:7" x14ac:dyDescent="0.2">
      <c r="A598" s="10">
        <v>593</v>
      </c>
      <c r="B598" s="10" t="str">
        <f>VLOOKUP($E598,Proveedores!$A$1:$K$280,4,FALSE)</f>
        <v>Thermal Structures Inc.</v>
      </c>
      <c r="C598" s="11" t="str">
        <f t="shared" si="9"/>
        <v>s_bkaplan</v>
      </c>
      <c r="D598" s="10" t="s">
        <v>1610</v>
      </c>
      <c r="E598" s="10">
        <v>327</v>
      </c>
      <c r="F598" s="10" t="s">
        <v>1379</v>
      </c>
      <c r="G598" s="10">
        <f>VLOOKUP($E598,Proveedores!$A$1:$K$280,2,FALSE)</f>
        <v>0</v>
      </c>
    </row>
    <row r="599" spans="1:7" x14ac:dyDescent="0.2">
      <c r="A599" s="10">
        <v>795</v>
      </c>
      <c r="B599" s="10" t="str">
        <f>VLOOKUP($E599,Proveedores!$A$1:$K$280,4,FALSE)</f>
        <v>Thermal Structures Inc.</v>
      </c>
      <c r="C599" s="11" t="str">
        <f t="shared" si="9"/>
        <v>s_indyschedules</v>
      </c>
      <c r="D599" s="10" t="s">
        <v>1731</v>
      </c>
      <c r="E599" s="10">
        <v>327</v>
      </c>
      <c r="F599" s="10" t="s">
        <v>1379</v>
      </c>
      <c r="G599" s="10">
        <f>VLOOKUP($E599,Proveedores!$A$1:$K$280,2,FALSE)</f>
        <v>0</v>
      </c>
    </row>
    <row r="600" spans="1:7" x14ac:dyDescent="0.2">
      <c r="A600" s="10">
        <v>87</v>
      </c>
      <c r="B600" s="10" t="str">
        <f>VLOOKUP($E600,Proveedores!$A$1:$K$280,4,FALSE)</f>
        <v>Toefco Engineered Coatings</v>
      </c>
      <c r="C600" s="11" t="str">
        <f t="shared" si="9"/>
        <v>s_kathy</v>
      </c>
      <c r="D600" s="10" t="s">
        <v>1331</v>
      </c>
      <c r="E600" s="10">
        <v>154</v>
      </c>
      <c r="F600" s="10" t="s">
        <v>1292</v>
      </c>
      <c r="G600" s="10" t="str">
        <f>VLOOKUP($E600,Proveedores!$A$1:$K$280,2,FALSE)</f>
        <v>No</v>
      </c>
    </row>
    <row r="601" spans="1:7" x14ac:dyDescent="0.2">
      <c r="A601" s="10">
        <v>88</v>
      </c>
      <c r="B601" s="10" t="str">
        <f>VLOOKUP($E601,Proveedores!$A$1:$K$280,4,FALSE)</f>
        <v>Toefco Engineered Coatings</v>
      </c>
      <c r="C601" s="11" t="str">
        <f t="shared" si="9"/>
        <v>s_mike</v>
      </c>
      <c r="D601" s="10" t="s">
        <v>1332</v>
      </c>
      <c r="E601" s="10">
        <v>154</v>
      </c>
      <c r="F601" s="10" t="s">
        <v>1292</v>
      </c>
      <c r="G601" s="10" t="str">
        <f>VLOOKUP($E601,Proveedores!$A$1:$K$280,2,FALSE)</f>
        <v>No</v>
      </c>
    </row>
    <row r="602" spans="1:7" x14ac:dyDescent="0.2">
      <c r="A602" s="10">
        <v>89</v>
      </c>
      <c r="B602" s="10" t="str">
        <f>VLOOKUP($E602,Proveedores!$A$1:$K$280,4,FALSE)</f>
        <v>Toefco Engineered Coatings</v>
      </c>
      <c r="C602" s="11" t="str">
        <f t="shared" si="9"/>
        <v>s_Brian</v>
      </c>
      <c r="D602" s="10" t="s">
        <v>1333</v>
      </c>
      <c r="E602" s="10">
        <v>154</v>
      </c>
      <c r="F602" s="10" t="s">
        <v>1292</v>
      </c>
      <c r="G602" s="10" t="str">
        <f>VLOOKUP($E602,Proveedores!$A$1:$K$280,2,FALSE)</f>
        <v>No</v>
      </c>
    </row>
    <row r="603" spans="1:7" x14ac:dyDescent="0.2">
      <c r="A603" s="10">
        <v>535</v>
      </c>
      <c r="B603" s="10" t="str">
        <f>VLOOKUP($E603,Proveedores!$A$1:$K$280,4,FALSE)</f>
        <v>Toefco Engineered Coatings</v>
      </c>
      <c r="C603" s="11" t="str">
        <f t="shared" si="9"/>
        <v>s_beth</v>
      </c>
      <c r="D603" s="10" t="s">
        <v>1586</v>
      </c>
      <c r="E603" s="10">
        <v>154</v>
      </c>
      <c r="F603" s="10" t="s">
        <v>1292</v>
      </c>
      <c r="G603" s="10" t="str">
        <f>VLOOKUP($E603,Proveedores!$A$1:$K$280,2,FALSE)</f>
        <v>No</v>
      </c>
    </row>
    <row r="604" spans="1:7" x14ac:dyDescent="0.2">
      <c r="A604" s="10">
        <v>617</v>
      </c>
      <c r="B604" s="10" t="str">
        <f>VLOOKUP($E604,Proveedores!$A$1:$K$280,4,FALSE)</f>
        <v>Toefco Engineered Coatings</v>
      </c>
      <c r="C604" s="11" t="str">
        <f t="shared" si="9"/>
        <v>s_rich</v>
      </c>
      <c r="D604" s="10" t="s">
        <v>1624</v>
      </c>
      <c r="E604" s="10">
        <v>154</v>
      </c>
      <c r="F604" s="10" t="s">
        <v>1292</v>
      </c>
      <c r="G604" s="10" t="str">
        <f>VLOOKUP($E604,Proveedores!$A$1:$K$280,2,FALSE)</f>
        <v>No</v>
      </c>
    </row>
    <row r="605" spans="1:7" x14ac:dyDescent="0.2">
      <c r="A605" s="10">
        <v>763</v>
      </c>
      <c r="B605" s="10" t="str">
        <f>VLOOKUP($E605,Proveedores!$A$1:$K$280,4,FALSE)</f>
        <v>Toefco Engineered Coatings</v>
      </c>
      <c r="C605" s="11" t="str">
        <f t="shared" si="9"/>
        <v>s_lynn</v>
      </c>
      <c r="D605" s="10" t="s">
        <v>1713</v>
      </c>
      <c r="E605" s="10">
        <v>154</v>
      </c>
      <c r="F605" s="10" t="s">
        <v>1292</v>
      </c>
      <c r="G605" s="10" t="str">
        <f>VLOOKUP($E605,Proveedores!$A$1:$K$280,2,FALSE)</f>
        <v>No</v>
      </c>
    </row>
    <row r="606" spans="1:7" x14ac:dyDescent="0.2">
      <c r="A606" s="10">
        <v>220</v>
      </c>
      <c r="B606" s="10" t="str">
        <f>VLOOKUP($E606,Proveedores!$A$1:$K$280,4,FALSE)</f>
        <v>Torca Products, INC</v>
      </c>
      <c r="C606" s="11" t="str">
        <f t="shared" si="9"/>
        <v>s_CustomerService</v>
      </c>
      <c r="D606" s="10" t="s">
        <v>776</v>
      </c>
      <c r="E606" s="10">
        <v>274</v>
      </c>
      <c r="F606" s="10" t="s">
        <v>1379</v>
      </c>
      <c r="G606" s="10">
        <f>VLOOKUP($E606,Proveedores!$A$1:$K$280,2,FALSE)</f>
        <v>0</v>
      </c>
    </row>
    <row r="607" spans="1:7" x14ac:dyDescent="0.2">
      <c r="A607" s="10">
        <v>765</v>
      </c>
      <c r="B607" s="10" t="str">
        <f>VLOOKUP($E607,Proveedores!$A$1:$K$280,4,FALSE)</f>
        <v>Torca Products, INC</v>
      </c>
      <c r="C607" s="11" t="str">
        <f t="shared" si="9"/>
        <v>s_Wyatt.Albert</v>
      </c>
      <c r="D607" s="10" t="s">
        <v>1714</v>
      </c>
      <c r="E607" s="10">
        <v>274</v>
      </c>
      <c r="F607" s="10" t="s">
        <v>1292</v>
      </c>
      <c r="G607" s="10">
        <f>VLOOKUP($E607,Proveedores!$A$1:$K$280,2,FALSE)</f>
        <v>0</v>
      </c>
    </row>
    <row r="608" spans="1:7" x14ac:dyDescent="0.2">
      <c r="A608" s="10">
        <v>815</v>
      </c>
      <c r="B608" s="10" t="str">
        <f>VLOOKUP($E608,Proveedores!$A$1:$K$280,4,FALSE)</f>
        <v>Torca Products, INC</v>
      </c>
      <c r="C608" s="11" t="str">
        <f t="shared" si="9"/>
        <v>s_james.rudin</v>
      </c>
      <c r="D608" s="10" t="s">
        <v>1743</v>
      </c>
      <c r="E608" s="10">
        <v>274</v>
      </c>
      <c r="F608" s="10" t="s">
        <v>1292</v>
      </c>
      <c r="G608" s="10">
        <f>VLOOKUP($E608,Proveedores!$A$1:$K$280,2,FALSE)</f>
        <v>0</v>
      </c>
    </row>
    <row r="609" spans="1:7" x14ac:dyDescent="0.2">
      <c r="A609" s="10">
        <v>360</v>
      </c>
      <c r="B609" s="10" t="str">
        <f>VLOOKUP($E609,Proveedores!$A$1:$K$280,4,FALSE)</f>
        <v>Torongo Engineering Company</v>
      </c>
      <c r="C609" s="11" t="str">
        <f t="shared" si="9"/>
        <v>s_dan</v>
      </c>
      <c r="D609" s="10" t="s">
        <v>329</v>
      </c>
      <c r="E609" s="10">
        <v>108</v>
      </c>
      <c r="F609" s="10" t="s">
        <v>1379</v>
      </c>
      <c r="G609" s="10" t="str">
        <f>VLOOKUP($E609,Proveedores!$A$1:$K$280,2,FALSE)</f>
        <v>No</v>
      </c>
    </row>
    <row r="610" spans="1:7" x14ac:dyDescent="0.2">
      <c r="A610" s="10">
        <v>199</v>
      </c>
      <c r="B610" s="10" t="str">
        <f>VLOOKUP($E610,Proveedores!$A$1:$K$280,4,FALSE)</f>
        <v>Troquelados y Maquinados de Monterrey</v>
      </c>
      <c r="C610" s="11" t="str">
        <f t="shared" si="9"/>
        <v>s_rolandolopez_</v>
      </c>
      <c r="D610" s="10" t="s">
        <v>225</v>
      </c>
      <c r="E610" s="10">
        <v>84</v>
      </c>
      <c r="F610" s="10" t="s">
        <v>1379</v>
      </c>
      <c r="G610" s="10">
        <f>VLOOKUP($E610,Proveedores!$A$1:$K$280,2,FALSE)</f>
        <v>0</v>
      </c>
    </row>
    <row r="611" spans="1:7" x14ac:dyDescent="0.2">
      <c r="A611" s="10">
        <v>816</v>
      </c>
      <c r="B611" s="10" t="str">
        <f>VLOOKUP($E611,Proveedores!$A$1:$K$280,4,FALSE)</f>
        <v>Troquelados y Maquinados de Monterrey</v>
      </c>
      <c r="C611" s="11" t="str">
        <f t="shared" si="9"/>
        <v>s_troqueladosymaquinados</v>
      </c>
      <c r="D611" s="10" t="s">
        <v>1744</v>
      </c>
      <c r="E611" s="10">
        <v>84</v>
      </c>
      <c r="F611" s="10" t="s">
        <v>1292</v>
      </c>
      <c r="G611" s="10">
        <f>VLOOKUP($E611,Proveedores!$A$1:$K$280,2,FALSE)</f>
        <v>0</v>
      </c>
    </row>
    <row r="612" spans="1:7" x14ac:dyDescent="0.2">
      <c r="A612" s="10">
        <v>115</v>
      </c>
      <c r="B612" s="10" t="str">
        <f>VLOOKUP($E612,Proveedores!$A$1:$K$280,4,FALSE)</f>
        <v>Troy Tube &amp; Mfg</v>
      </c>
      <c r="C612" s="11" t="str">
        <f t="shared" si="9"/>
        <v>s_Quality</v>
      </c>
      <c r="D612" s="10" t="s">
        <v>1349</v>
      </c>
      <c r="E612" s="10">
        <v>138</v>
      </c>
      <c r="F612" s="10" t="s">
        <v>1292</v>
      </c>
      <c r="G612" s="10">
        <f>VLOOKUP($E612,Proveedores!$A$1:$K$280,2,FALSE)</f>
        <v>0</v>
      </c>
    </row>
    <row r="613" spans="1:7" x14ac:dyDescent="0.2">
      <c r="A613" s="10">
        <v>116</v>
      </c>
      <c r="B613" s="10" t="str">
        <f>VLOOKUP($E613,Proveedores!$A$1:$K$280,4,FALSE)</f>
        <v>Troy Tube &amp; Mfg</v>
      </c>
      <c r="C613" s="11" t="str">
        <f t="shared" si="9"/>
        <v>s_scott</v>
      </c>
      <c r="D613" s="10" t="s">
        <v>1350</v>
      </c>
      <c r="E613" s="10">
        <v>138</v>
      </c>
      <c r="F613" s="10" t="s">
        <v>1292</v>
      </c>
      <c r="G613" s="10">
        <f>VLOOKUP($E613,Proveedores!$A$1:$K$280,2,FALSE)</f>
        <v>0</v>
      </c>
    </row>
    <row r="614" spans="1:7" x14ac:dyDescent="0.2">
      <c r="A614" s="10">
        <v>117</v>
      </c>
      <c r="B614" s="10" t="str">
        <f>VLOOKUP($E614,Proveedores!$A$1:$K$280,4,FALSE)</f>
        <v>Troy Tube &amp; Mfg</v>
      </c>
      <c r="C614" s="11" t="str">
        <f t="shared" si="9"/>
        <v>s_Fabio</v>
      </c>
      <c r="D614" s="10" t="s">
        <v>1351</v>
      </c>
      <c r="E614" s="10">
        <v>138</v>
      </c>
      <c r="F614" s="10" t="s">
        <v>1292</v>
      </c>
      <c r="G614" s="10">
        <f>VLOOKUP($E614,Proveedores!$A$1:$K$280,2,FALSE)</f>
        <v>0</v>
      </c>
    </row>
    <row r="615" spans="1:7" x14ac:dyDescent="0.2">
      <c r="A615" s="10">
        <v>221</v>
      </c>
      <c r="B615" s="10" t="str">
        <f>VLOOKUP($E615,Proveedores!$A$1:$K$280,4,FALSE)</f>
        <v>Troy Tube &amp; Mfg</v>
      </c>
      <c r="C615" s="11" t="str">
        <f t="shared" si="9"/>
        <v>s_Fabio</v>
      </c>
      <c r="D615" s="10" t="s">
        <v>1351</v>
      </c>
      <c r="E615" s="10">
        <v>138</v>
      </c>
      <c r="F615" s="10" t="s">
        <v>1379</v>
      </c>
      <c r="G615" s="10">
        <f>VLOOKUP($E615,Proveedores!$A$1:$K$280,2,FALSE)</f>
        <v>0</v>
      </c>
    </row>
    <row r="616" spans="1:7" x14ac:dyDescent="0.2">
      <c r="A616" s="10">
        <v>580</v>
      </c>
      <c r="B616" s="10" t="str">
        <f>VLOOKUP($E616,Proveedores!$A$1:$K$280,4,FALSE)</f>
        <v>Tru-Flex LLC</v>
      </c>
      <c r="C616" s="11" t="str">
        <f t="shared" si="9"/>
        <v>s_jgideon</v>
      </c>
      <c r="D616" s="10" t="s">
        <v>1607</v>
      </c>
      <c r="E616" s="10">
        <v>325</v>
      </c>
      <c r="F616" s="10" t="s">
        <v>1292</v>
      </c>
      <c r="G616" s="10">
        <f>VLOOKUP($E616,Proveedores!$A$1:$K$280,2,FALSE)</f>
        <v>0</v>
      </c>
    </row>
    <row r="617" spans="1:7" x14ac:dyDescent="0.2">
      <c r="A617" s="10">
        <v>581</v>
      </c>
      <c r="B617" s="10" t="str">
        <f>VLOOKUP($E617,Proveedores!$A$1:$K$280,4,FALSE)</f>
        <v>Tru-Flex LLC</v>
      </c>
      <c r="C617" s="11" t="str">
        <f t="shared" si="9"/>
        <v>s_rlafferty</v>
      </c>
      <c r="D617" s="10" t="s">
        <v>1023</v>
      </c>
      <c r="E617" s="10">
        <v>325</v>
      </c>
      <c r="F617" s="10" t="s">
        <v>1292</v>
      </c>
      <c r="G617" s="10">
        <f>VLOOKUP($E617,Proveedores!$A$1:$K$280,2,FALSE)</f>
        <v>0</v>
      </c>
    </row>
    <row r="618" spans="1:7" x14ac:dyDescent="0.2">
      <c r="A618" s="10">
        <v>582</v>
      </c>
      <c r="B618" s="10" t="str">
        <f>VLOOKUP($E618,Proveedores!$A$1:$K$280,4,FALSE)</f>
        <v>Tru-Flex LLC</v>
      </c>
      <c r="C618" s="11" t="str">
        <f t="shared" si="9"/>
        <v>s_jprice</v>
      </c>
      <c r="D618" s="10" t="s">
        <v>1608</v>
      </c>
      <c r="E618" s="10">
        <v>325</v>
      </c>
      <c r="F618" s="10" t="s">
        <v>1292</v>
      </c>
      <c r="G618" s="10">
        <f>VLOOKUP($E618,Proveedores!$A$1:$K$280,2,FALSE)</f>
        <v>0</v>
      </c>
    </row>
    <row r="619" spans="1:7" x14ac:dyDescent="0.2">
      <c r="A619" s="10">
        <v>583</v>
      </c>
      <c r="B619" s="10" t="str">
        <f>VLOOKUP($E619,Proveedores!$A$1:$K$280,4,FALSE)</f>
        <v>Tru-Flex LLC</v>
      </c>
      <c r="C619" s="11" t="str">
        <f t="shared" si="9"/>
        <v>s_jgideon</v>
      </c>
      <c r="D619" s="10" t="s">
        <v>1607</v>
      </c>
      <c r="E619" s="10">
        <v>325</v>
      </c>
      <c r="F619" s="10" t="s">
        <v>1379</v>
      </c>
      <c r="G619" s="10">
        <f>VLOOKUP($E619,Proveedores!$A$1:$K$280,2,FALSE)</f>
        <v>0</v>
      </c>
    </row>
    <row r="620" spans="1:7" x14ac:dyDescent="0.2">
      <c r="A620" s="10">
        <v>584</v>
      </c>
      <c r="B620" s="10" t="str">
        <f>VLOOKUP($E620,Proveedores!$A$1:$K$280,4,FALSE)</f>
        <v>Tru-Flex LLC</v>
      </c>
      <c r="C620" s="11" t="str">
        <f t="shared" si="9"/>
        <v>s_rlafferty</v>
      </c>
      <c r="D620" s="10" t="s">
        <v>1023</v>
      </c>
      <c r="E620" s="10">
        <v>325</v>
      </c>
      <c r="F620" s="10" t="s">
        <v>1379</v>
      </c>
      <c r="G620" s="10">
        <f>VLOOKUP($E620,Proveedores!$A$1:$K$280,2,FALSE)</f>
        <v>0</v>
      </c>
    </row>
    <row r="621" spans="1:7" x14ac:dyDescent="0.2">
      <c r="A621" s="10">
        <v>585</v>
      </c>
      <c r="B621" s="10" t="str">
        <f>VLOOKUP($E621,Proveedores!$A$1:$K$280,4,FALSE)</f>
        <v>Tru-Flex LLC</v>
      </c>
      <c r="C621" s="11" t="str">
        <f t="shared" si="9"/>
        <v>s_jprice</v>
      </c>
      <c r="D621" s="10" t="s">
        <v>1608</v>
      </c>
      <c r="E621" s="10">
        <v>325</v>
      </c>
      <c r="F621" s="10" t="s">
        <v>1379</v>
      </c>
      <c r="G621" s="10">
        <f>VLOOKUP($E621,Proveedores!$A$1:$K$280,2,FALSE)</f>
        <v>0</v>
      </c>
    </row>
    <row r="622" spans="1:7" x14ac:dyDescent="0.2">
      <c r="A622" s="10">
        <v>68</v>
      </c>
      <c r="B622" s="10" t="str">
        <f>VLOOKUP($E622,Proveedores!$A$1:$K$280,4,FALSE)</f>
        <v>TUERCAS Y CANDADOS SA DE CV</v>
      </c>
      <c r="C622" s="11" t="str">
        <f t="shared" si="9"/>
        <v>s_karla</v>
      </c>
      <c r="D622" s="10" t="s">
        <v>1317</v>
      </c>
      <c r="E622" s="10">
        <v>146</v>
      </c>
      <c r="F622" s="10" t="s">
        <v>1292</v>
      </c>
      <c r="G622" s="10">
        <f>VLOOKUP($E622,Proveedores!$A$1:$K$280,2,FALSE)</f>
        <v>0</v>
      </c>
    </row>
    <row r="623" spans="1:7" x14ac:dyDescent="0.2">
      <c r="A623" s="10">
        <v>201</v>
      </c>
      <c r="B623" s="10" t="str">
        <f>VLOOKUP($E623,Proveedores!$A$1:$K$280,4,FALSE)</f>
        <v>TUERCAS Y CANDADOS SA DE CV</v>
      </c>
      <c r="C623" s="11" t="str">
        <f t="shared" si="9"/>
        <v>s_servicioaclientes</v>
      </c>
      <c r="D623" s="10" t="s">
        <v>477</v>
      </c>
      <c r="E623" s="10">
        <v>146</v>
      </c>
      <c r="F623" s="10" t="s">
        <v>1379</v>
      </c>
      <c r="G623" s="10">
        <f>VLOOKUP($E623,Proveedores!$A$1:$K$280,2,FALSE)</f>
        <v>0</v>
      </c>
    </row>
    <row r="624" spans="1:7" x14ac:dyDescent="0.2">
      <c r="A624" s="10">
        <v>54</v>
      </c>
      <c r="B624" s="10" t="str">
        <f>VLOOKUP($E624,Proveedores!$A$1:$K$280,4,FALSE)</f>
        <v>ULTRAFIT MANUFACTURING INC</v>
      </c>
      <c r="C624" s="11" t="str">
        <f t="shared" si="9"/>
        <v>s_accounting</v>
      </c>
      <c r="D624" s="10" t="s">
        <v>1307</v>
      </c>
      <c r="E624" s="10">
        <v>143</v>
      </c>
      <c r="F624" s="10" t="s">
        <v>1292</v>
      </c>
      <c r="G624" s="10">
        <f>VLOOKUP($E624,Proveedores!$A$1:$K$280,2,FALSE)</f>
        <v>0</v>
      </c>
    </row>
    <row r="625" spans="1:7" x14ac:dyDescent="0.2">
      <c r="A625" s="10">
        <v>93</v>
      </c>
      <c r="B625" s="10" t="str">
        <f>VLOOKUP($E625,Proveedores!$A$1:$K$280,4,FALSE)</f>
        <v>ULTRAFIT MANUFACTURING INC</v>
      </c>
      <c r="C625" s="11" t="str">
        <f t="shared" si="9"/>
        <v>s_michael.pretty</v>
      </c>
      <c r="D625" s="10" t="s">
        <v>1335</v>
      </c>
      <c r="E625" s="10">
        <v>143</v>
      </c>
      <c r="F625" s="10" t="s">
        <v>1292</v>
      </c>
      <c r="G625" s="10">
        <f>VLOOKUP($E625,Proveedores!$A$1:$K$280,2,FALSE)</f>
        <v>0</v>
      </c>
    </row>
    <row r="626" spans="1:7" x14ac:dyDescent="0.2">
      <c r="A626" s="10">
        <v>361</v>
      </c>
      <c r="B626" s="10" t="str">
        <f>VLOOKUP($E626,Proveedores!$A$1:$K$280,4,FALSE)</f>
        <v>ULTRAFIT MANUFACTURING INC</v>
      </c>
      <c r="C626" s="11" t="str">
        <f t="shared" si="9"/>
        <v>s_carrie.woodley</v>
      </c>
      <c r="D626" s="10" t="s">
        <v>1491</v>
      </c>
      <c r="E626" s="10">
        <v>143</v>
      </c>
      <c r="F626" s="10" t="s">
        <v>1379</v>
      </c>
      <c r="G626" s="10">
        <f>VLOOKUP($E626,Proveedores!$A$1:$K$280,2,FALSE)</f>
        <v>0</v>
      </c>
    </row>
    <row r="627" spans="1:7" x14ac:dyDescent="0.2">
      <c r="A627" s="10">
        <v>362</v>
      </c>
      <c r="B627" s="10" t="str">
        <f>VLOOKUP($E627,Proveedores!$A$1:$K$280,4,FALSE)</f>
        <v>ULTRAFIT MANUFACTURING INC</v>
      </c>
      <c r="C627" s="11" t="str">
        <f t="shared" si="9"/>
        <v>s_razvan.roman</v>
      </c>
      <c r="D627" s="10" t="s">
        <v>1492</v>
      </c>
      <c r="E627" s="10">
        <v>143</v>
      </c>
      <c r="F627" s="10" t="s">
        <v>1379</v>
      </c>
      <c r="G627" s="10">
        <f>VLOOKUP($E627,Proveedores!$A$1:$K$280,2,FALSE)</f>
        <v>0</v>
      </c>
    </row>
    <row r="628" spans="1:7" x14ac:dyDescent="0.2">
      <c r="A628" s="10">
        <v>13</v>
      </c>
      <c r="B628" s="10" t="str">
        <f>VLOOKUP($E628,Proveedores!$A$1:$K$280,4,FALSE)</f>
        <v>UMICORE AUTOCAT USA INC</v>
      </c>
      <c r="C628" s="11" t="str">
        <f t="shared" si="9"/>
        <v>s_Chris.Dempsey</v>
      </c>
      <c r="D628" s="10" t="s">
        <v>1291</v>
      </c>
      <c r="E628" s="10">
        <v>88</v>
      </c>
      <c r="F628" s="10" t="s">
        <v>1292</v>
      </c>
      <c r="G628" s="10">
        <f>VLOOKUP($E628,Proveedores!$A$1:$K$280,2,FALSE)</f>
        <v>0</v>
      </c>
    </row>
    <row r="629" spans="1:7" x14ac:dyDescent="0.2">
      <c r="A629" s="10">
        <v>363</v>
      </c>
      <c r="B629" s="10" t="str">
        <f>VLOOKUP($E629,Proveedores!$A$1:$K$280,4,FALSE)</f>
        <v>UMICORE AUTOCAT USA INC</v>
      </c>
      <c r="C629" s="11" t="str">
        <f t="shared" si="9"/>
        <v>s_Chris.Dempsey</v>
      </c>
      <c r="D629" s="10" t="s">
        <v>1291</v>
      </c>
      <c r="E629" s="10">
        <v>88</v>
      </c>
      <c r="F629" s="10" t="s">
        <v>1379</v>
      </c>
      <c r="G629" s="10">
        <f>VLOOKUP($E629,Proveedores!$A$1:$K$280,2,FALSE)</f>
        <v>0</v>
      </c>
    </row>
    <row r="630" spans="1:7" x14ac:dyDescent="0.2">
      <c r="A630" s="10">
        <v>364</v>
      </c>
      <c r="B630" s="10" t="str">
        <f>VLOOKUP($E630,Proveedores!$A$1:$K$280,4,FALSE)</f>
        <v>UMICORE AUTOCAT USA INC</v>
      </c>
      <c r="C630" s="11" t="str">
        <f t="shared" si="9"/>
        <v>s_Karen.Whelan</v>
      </c>
      <c r="D630" s="10" t="s">
        <v>1493</v>
      </c>
      <c r="E630" s="10">
        <v>88</v>
      </c>
      <c r="F630" s="10" t="s">
        <v>1379</v>
      </c>
      <c r="G630" s="10">
        <f>VLOOKUP($E630,Proveedores!$A$1:$K$280,2,FALSE)</f>
        <v>0</v>
      </c>
    </row>
    <row r="631" spans="1:7" x14ac:dyDescent="0.2">
      <c r="A631" s="10">
        <v>713</v>
      </c>
      <c r="B631" s="10" t="str">
        <f>VLOOKUP($E631,Proveedores!$A$1:$K$280,4,FALSE)</f>
        <v>UMICORE AUTOCAT USA INC</v>
      </c>
      <c r="C631" s="11" t="str">
        <f t="shared" si="9"/>
        <v>s_Scott.Guthrie</v>
      </c>
      <c r="D631" s="10" t="s">
        <v>239</v>
      </c>
      <c r="E631" s="10">
        <v>88</v>
      </c>
      <c r="F631" s="10" t="s">
        <v>1292</v>
      </c>
      <c r="G631" s="10">
        <f>VLOOKUP($E631,Proveedores!$A$1:$K$280,2,FALSE)</f>
        <v>0</v>
      </c>
    </row>
    <row r="632" spans="1:7" x14ac:dyDescent="0.2">
      <c r="A632" s="10">
        <v>726</v>
      </c>
      <c r="B632" s="10" t="str">
        <f>VLOOKUP($E632,Proveedores!$A$1:$K$280,4,FALSE)</f>
        <v>UMICORE AUTOCAT USA INC</v>
      </c>
      <c r="C632" s="11" t="str">
        <f t="shared" si="9"/>
        <v>s_Lisa.Newport</v>
      </c>
      <c r="D632" s="10" t="s">
        <v>1689</v>
      </c>
      <c r="E632" s="10">
        <v>88</v>
      </c>
      <c r="F632" s="10" t="s">
        <v>1379</v>
      </c>
      <c r="G632" s="10">
        <f>VLOOKUP($E632,Proveedores!$A$1:$K$280,2,FALSE)</f>
        <v>0</v>
      </c>
    </row>
    <row r="633" spans="1:7" x14ac:dyDescent="0.2">
      <c r="A633" s="10">
        <v>49</v>
      </c>
      <c r="B633" s="10" t="str">
        <f>VLOOKUP($E633,Proveedores!$A$1:$K$280,4,FALSE)</f>
        <v>Unifrax Corporation</v>
      </c>
      <c r="C633" s="11" t="str">
        <f t="shared" si="9"/>
        <v>s_DHartsell</v>
      </c>
      <c r="D633" s="10" t="s">
        <v>1305</v>
      </c>
      <c r="E633" s="10">
        <v>2</v>
      </c>
      <c r="F633" s="10" t="s">
        <v>1292</v>
      </c>
      <c r="G633" s="10">
        <f>VLOOKUP($E633,Proveedores!$A$1:$K$280,2,FALSE)</f>
        <v>0</v>
      </c>
    </row>
    <row r="634" spans="1:7" x14ac:dyDescent="0.2">
      <c r="A634" s="10">
        <v>161</v>
      </c>
      <c r="B634" s="10" t="str">
        <f>VLOOKUP($E634,Proveedores!$A$1:$K$280,4,FALSE)</f>
        <v>Unifrax Corporation</v>
      </c>
      <c r="C634" s="11" t="str">
        <f t="shared" si="9"/>
        <v>s_CHellmig</v>
      </c>
      <c r="D634" s="10" t="s">
        <v>1378</v>
      </c>
      <c r="E634" s="10">
        <v>2</v>
      </c>
      <c r="F634" s="10" t="s">
        <v>1379</v>
      </c>
      <c r="G634" s="10">
        <f>VLOOKUP($E634,Proveedores!$A$1:$K$280,2,FALSE)</f>
        <v>0</v>
      </c>
    </row>
    <row r="635" spans="1:7" x14ac:dyDescent="0.2">
      <c r="A635" s="10">
        <v>400</v>
      </c>
      <c r="B635" s="10" t="str">
        <f>VLOOKUP($E635,Proveedores!$A$1:$K$280,4,FALSE)</f>
        <v>Unifrax Corporation</v>
      </c>
      <c r="C635" s="11" t="str">
        <f t="shared" si="9"/>
        <v>s_ABailey</v>
      </c>
      <c r="D635" s="10" t="s">
        <v>1512</v>
      </c>
      <c r="E635" s="10">
        <v>2</v>
      </c>
      <c r="F635" s="10" t="s">
        <v>1379</v>
      </c>
      <c r="G635" s="10">
        <f>VLOOKUP($E635,Proveedores!$A$1:$K$280,2,FALSE)</f>
        <v>0</v>
      </c>
    </row>
    <row r="636" spans="1:7" x14ac:dyDescent="0.2">
      <c r="A636" s="10">
        <v>727</v>
      </c>
      <c r="B636" s="10" t="str">
        <f>VLOOKUP($E636,Proveedores!$A$1:$K$280,4,FALSE)</f>
        <v>Unifrax Corporation</v>
      </c>
      <c r="C636" s="11" t="str">
        <f t="shared" si="9"/>
        <v>s_KKratts</v>
      </c>
      <c r="D636" s="10" t="s">
        <v>2314</v>
      </c>
      <c r="E636" s="10">
        <v>2</v>
      </c>
      <c r="F636" s="10" t="s">
        <v>1292</v>
      </c>
      <c r="G636" s="10">
        <f>VLOOKUP($E636,Proveedores!$A$1:$K$280,2,FALSE)</f>
        <v>0</v>
      </c>
    </row>
    <row r="637" spans="1:7" x14ac:dyDescent="0.2">
      <c r="A637" s="10">
        <v>728</v>
      </c>
      <c r="B637" s="10" t="str">
        <f>VLOOKUP($E637,Proveedores!$A$1:$K$280,4,FALSE)</f>
        <v>Unifrax Corporation</v>
      </c>
      <c r="C637" s="11" t="str">
        <f t="shared" si="9"/>
        <v>s_KKratts</v>
      </c>
      <c r="D637" s="10" t="s">
        <v>2314</v>
      </c>
      <c r="E637" s="10">
        <v>2</v>
      </c>
      <c r="F637" s="10" t="s">
        <v>1379</v>
      </c>
      <c r="G637" s="10">
        <f>VLOOKUP($E637,Proveedores!$A$1:$K$280,2,FALSE)</f>
        <v>0</v>
      </c>
    </row>
    <row r="638" spans="1:7" x14ac:dyDescent="0.2">
      <c r="A638" s="10">
        <v>730</v>
      </c>
      <c r="B638" s="10" t="str">
        <f>VLOOKUP($E638,Proveedores!$A$1:$K$280,4,FALSE)</f>
        <v>Unifrax Corporation</v>
      </c>
      <c r="C638" s="11" t="str">
        <f t="shared" si="9"/>
        <v>s_KKratts</v>
      </c>
      <c r="D638" s="10" t="s">
        <v>2314</v>
      </c>
      <c r="E638" s="10">
        <v>2</v>
      </c>
      <c r="F638" s="10" t="s">
        <v>1379</v>
      </c>
      <c r="G638" s="10">
        <f>VLOOKUP($E638,Proveedores!$A$1:$K$280,2,FALSE)</f>
        <v>0</v>
      </c>
    </row>
    <row r="639" spans="1:7" x14ac:dyDescent="0.2">
      <c r="A639" s="10">
        <v>64</v>
      </c>
      <c r="B639" s="10" t="str">
        <f>VLOOKUP($E639,Proveedores!$A$1:$K$280,4,FALSE)</f>
        <v>United Industries, Inc</v>
      </c>
      <c r="C639" s="11" t="str">
        <f t="shared" si="9"/>
        <v>s_rodgerv</v>
      </c>
      <c r="D639" s="10" t="s">
        <v>1314</v>
      </c>
      <c r="E639" s="10">
        <v>26</v>
      </c>
      <c r="F639" s="10" t="s">
        <v>1292</v>
      </c>
      <c r="G639" s="10">
        <f>VLOOKUP($E639,Proveedores!$A$1:$K$280,2,FALSE)</f>
        <v>0</v>
      </c>
    </row>
    <row r="640" spans="1:7" x14ac:dyDescent="0.2">
      <c r="A640" s="10">
        <v>282</v>
      </c>
      <c r="B640" s="10" t="str">
        <f>VLOOKUP($E640,Proveedores!$A$1:$K$280,4,FALSE)</f>
        <v>United Industries, Inc</v>
      </c>
      <c r="C640" s="11" t="str">
        <f t="shared" si="9"/>
        <v>s_rodgerv</v>
      </c>
      <c r="D640" s="10" t="s">
        <v>1314</v>
      </c>
      <c r="E640" s="10">
        <v>26</v>
      </c>
      <c r="F640" s="10" t="s">
        <v>1379</v>
      </c>
      <c r="G640" s="10">
        <f>VLOOKUP($E640,Proveedores!$A$1:$K$280,2,FALSE)</f>
        <v>0</v>
      </c>
    </row>
    <row r="641" spans="1:7" x14ac:dyDescent="0.2">
      <c r="A641" s="10">
        <v>283</v>
      </c>
      <c r="B641" s="10" t="str">
        <f>VLOOKUP($E641,Proveedores!$A$1:$K$280,4,FALSE)</f>
        <v>United Industries, Inc</v>
      </c>
      <c r="C641" s="11" t="str">
        <f t="shared" si="9"/>
        <v>s_sharonb</v>
      </c>
      <c r="D641" s="10" t="s">
        <v>1444</v>
      </c>
      <c r="E641" s="10">
        <v>26</v>
      </c>
      <c r="F641" s="10" t="s">
        <v>1379</v>
      </c>
      <c r="G641" s="10">
        <f>VLOOKUP($E641,Proveedores!$A$1:$K$280,2,FALSE)</f>
        <v>0</v>
      </c>
    </row>
    <row r="642" spans="1:7" x14ac:dyDescent="0.2">
      <c r="A642" s="10">
        <v>284</v>
      </c>
      <c r="B642" s="10" t="str">
        <f>VLOOKUP($E642,Proveedores!$A$1:$K$280,4,FALSE)</f>
        <v>United Machining Inc</v>
      </c>
      <c r="C642" s="11" t="str">
        <f t="shared" si="9"/>
        <v>s_Beth.Haremza</v>
      </c>
      <c r="D642" s="10" t="s">
        <v>1445</v>
      </c>
      <c r="E642" s="10">
        <v>90</v>
      </c>
      <c r="F642" s="10" t="s">
        <v>1379</v>
      </c>
      <c r="G642" s="10">
        <f>VLOOKUP($E642,Proveedores!$A$1:$K$280,2,FALSE)</f>
        <v>0</v>
      </c>
    </row>
    <row r="643" spans="1:7" x14ac:dyDescent="0.2">
      <c r="A643" s="10">
        <v>285</v>
      </c>
      <c r="B643" s="10" t="str">
        <f>VLOOKUP($E643,Proveedores!$A$1:$K$280,4,FALSE)</f>
        <v>United Machining Inc</v>
      </c>
      <c r="C643" s="11" t="str">
        <f t="shared" ref="C643:C664" si="10">CONCATENATE("s_",MID(D643,1,  FIND("@",D643,1)-1 ))</f>
        <v>s_Jana.Ditner</v>
      </c>
      <c r="D643" s="10" t="s">
        <v>1446</v>
      </c>
      <c r="E643" s="10">
        <v>90</v>
      </c>
      <c r="F643" s="10" t="s">
        <v>1379</v>
      </c>
      <c r="G643" s="10">
        <f>VLOOKUP($E643,Proveedores!$A$1:$K$280,2,FALSE)</f>
        <v>0</v>
      </c>
    </row>
    <row r="644" spans="1:7" x14ac:dyDescent="0.2">
      <c r="A644" s="10">
        <v>286</v>
      </c>
      <c r="B644" s="10" t="str">
        <f>VLOOKUP($E644,Proveedores!$A$1:$K$280,4,FALSE)</f>
        <v>United Machining Inc</v>
      </c>
      <c r="C644" s="11" t="str">
        <f t="shared" si="10"/>
        <v>s_Angie.Hoard</v>
      </c>
      <c r="D644" s="10" t="s">
        <v>1447</v>
      </c>
      <c r="E644" s="10">
        <v>90</v>
      </c>
      <c r="F644" s="10" t="s">
        <v>1379</v>
      </c>
      <c r="G644" s="10">
        <f>VLOOKUP($E644,Proveedores!$A$1:$K$280,2,FALSE)</f>
        <v>0</v>
      </c>
    </row>
    <row r="645" spans="1:7" x14ac:dyDescent="0.2">
      <c r="A645" s="10">
        <v>443</v>
      </c>
      <c r="B645" s="10" t="str">
        <f>VLOOKUP($E645,Proveedores!$A$1:$K$280,4,FALSE)</f>
        <v>United Machining Inc</v>
      </c>
      <c r="C645" s="11" t="str">
        <f t="shared" si="10"/>
        <v>s_Brian.McGeary</v>
      </c>
      <c r="D645" s="10" t="s">
        <v>1540</v>
      </c>
      <c r="E645" s="10">
        <v>90</v>
      </c>
      <c r="F645" s="10" t="s">
        <v>1292</v>
      </c>
      <c r="G645" s="10">
        <f>VLOOKUP($E645,Proveedores!$A$1:$K$280,2,FALSE)</f>
        <v>0</v>
      </c>
    </row>
    <row r="646" spans="1:7" ht="25.5" x14ac:dyDescent="0.2">
      <c r="A646" s="10">
        <v>58</v>
      </c>
      <c r="B646" s="10" t="str">
        <f>VLOOKUP($E646,Proveedores!$A$1:$K$280,4,FALSE)</f>
        <v>UNITED METAL PRODUCTS CORPORATION</v>
      </c>
      <c r="C646" s="11" t="str">
        <f t="shared" si="10"/>
        <v>s_umpqc</v>
      </c>
      <c r="D646" s="10" t="s">
        <v>1310</v>
      </c>
      <c r="E646" s="10">
        <v>28</v>
      </c>
      <c r="F646" s="10" t="s">
        <v>1292</v>
      </c>
      <c r="G646" s="10">
        <f>VLOOKUP($E646,Proveedores!$A$1:$K$280,2,FALSE)</f>
        <v>0</v>
      </c>
    </row>
    <row r="647" spans="1:7" ht="25.5" x14ac:dyDescent="0.2">
      <c r="A647" s="10">
        <v>365</v>
      </c>
      <c r="B647" s="10" t="str">
        <f>VLOOKUP($E647,Proveedores!$A$1:$K$280,4,FALSE)</f>
        <v>UNITED METAL PRODUCTS CORPORATION</v>
      </c>
      <c r="C647" s="11" t="str">
        <f t="shared" si="10"/>
        <v>s_MarkD</v>
      </c>
      <c r="D647" s="10" t="s">
        <v>1494</v>
      </c>
      <c r="E647" s="10">
        <v>28</v>
      </c>
      <c r="F647" s="10" t="s">
        <v>1379</v>
      </c>
      <c r="G647" s="10">
        <f>VLOOKUP($E647,Proveedores!$A$1:$K$280,2,FALSE)</f>
        <v>0</v>
      </c>
    </row>
    <row r="648" spans="1:7" ht="25.5" x14ac:dyDescent="0.2">
      <c r="A648" s="10">
        <v>381</v>
      </c>
      <c r="B648" s="10" t="str">
        <f>VLOOKUP($E648,Proveedores!$A$1:$K$280,4,FALSE)</f>
        <v>UNITED METAL PRODUCTS CORPORATION</v>
      </c>
      <c r="C648" s="11" t="str">
        <f t="shared" si="10"/>
        <v>s_IrisM</v>
      </c>
      <c r="D648" s="10" t="s">
        <v>1502</v>
      </c>
      <c r="E648" s="10">
        <v>28</v>
      </c>
      <c r="F648" s="10" t="s">
        <v>1379</v>
      </c>
      <c r="G648" s="10">
        <f>VLOOKUP($E648,Proveedores!$A$1:$K$280,2,FALSE)</f>
        <v>0</v>
      </c>
    </row>
    <row r="649" spans="1:7" x14ac:dyDescent="0.2">
      <c r="A649" s="10">
        <v>690</v>
      </c>
      <c r="B649" s="10" t="str">
        <f>VLOOKUP($E649,Proveedores!$A$1:$K$280,4,FALSE)</f>
        <v>Victora Automotive INC</v>
      </c>
      <c r="C649" s="11" t="str">
        <f t="shared" si="10"/>
        <v>s_gulab</v>
      </c>
      <c r="D649" s="10" t="s">
        <v>851</v>
      </c>
      <c r="E649" s="10">
        <v>290</v>
      </c>
      <c r="F649" s="10" t="s">
        <v>1292</v>
      </c>
      <c r="G649" s="10">
        <f>VLOOKUP($E649,Proveedores!$A$1:$K$280,2,FALSE)</f>
        <v>0</v>
      </c>
    </row>
    <row r="650" spans="1:7" x14ac:dyDescent="0.2">
      <c r="A650" s="10">
        <v>691</v>
      </c>
      <c r="B650" s="10" t="str">
        <f>VLOOKUP($E650,Proveedores!$A$1:$K$280,4,FALSE)</f>
        <v>Victora Automotive INC</v>
      </c>
      <c r="C650" s="11" t="str">
        <f t="shared" si="10"/>
        <v>s_gulab</v>
      </c>
      <c r="D650" s="10" t="s">
        <v>851</v>
      </c>
      <c r="E650" s="10">
        <v>290</v>
      </c>
      <c r="F650" s="10" t="s">
        <v>1379</v>
      </c>
      <c r="G650" s="10">
        <f>VLOOKUP($E650,Proveedores!$A$1:$K$280,2,FALSE)</f>
        <v>0</v>
      </c>
    </row>
    <row r="651" spans="1:7" x14ac:dyDescent="0.2">
      <c r="A651" s="10">
        <v>724</v>
      </c>
      <c r="B651" s="10" t="str">
        <f>VLOOKUP($E651,Proveedores!$A$1:$K$280,4,FALSE)</f>
        <v>Victora Automotive INC</v>
      </c>
      <c r="C651" s="11" t="str">
        <f t="shared" si="10"/>
        <v>s_anuragsingh</v>
      </c>
      <c r="D651" s="10" t="s">
        <v>1687</v>
      </c>
      <c r="E651" s="10">
        <v>290</v>
      </c>
      <c r="F651" s="10" t="s">
        <v>1292</v>
      </c>
      <c r="G651" s="10">
        <f>VLOOKUP($E651,Proveedores!$A$1:$K$280,2,FALSE)</f>
        <v>0</v>
      </c>
    </row>
    <row r="652" spans="1:7" x14ac:dyDescent="0.2">
      <c r="A652" s="10">
        <v>725</v>
      </c>
      <c r="B652" s="10" t="str">
        <f>VLOOKUP($E652,Proveedores!$A$1:$K$280,4,FALSE)</f>
        <v>Victora Automotive INC</v>
      </c>
      <c r="C652" s="11" t="str">
        <f t="shared" si="10"/>
        <v>s_rajeshchoudhary</v>
      </c>
      <c r="D652" s="10" t="s">
        <v>1688</v>
      </c>
      <c r="E652" s="10">
        <v>290</v>
      </c>
      <c r="F652" s="10" t="s">
        <v>1292</v>
      </c>
      <c r="G652" s="10">
        <f>VLOOKUP($E652,Proveedores!$A$1:$K$280,2,FALSE)</f>
        <v>0</v>
      </c>
    </row>
    <row r="653" spans="1:7" x14ac:dyDescent="0.2">
      <c r="A653" s="10">
        <v>754</v>
      </c>
      <c r="B653" s="10" t="str">
        <f>VLOOKUP($E653,Proveedores!$A$1:$K$280,4,FALSE)</f>
        <v>Victora Automotive INC</v>
      </c>
      <c r="C653" s="11" t="str">
        <f t="shared" si="10"/>
        <v>s_anil.shukla</v>
      </c>
      <c r="D653" s="10" t="s">
        <v>1707</v>
      </c>
      <c r="E653" s="10">
        <v>290</v>
      </c>
      <c r="F653" s="10" t="s">
        <v>1292</v>
      </c>
      <c r="G653" s="10">
        <f>VLOOKUP($E653,Proveedores!$A$1:$K$280,2,FALSE)</f>
        <v>0</v>
      </c>
    </row>
    <row r="654" spans="1:7" x14ac:dyDescent="0.2">
      <c r="A654" s="10">
        <v>755</v>
      </c>
      <c r="B654" s="10" t="str">
        <f>VLOOKUP($E654,Proveedores!$A$1:$K$280,4,FALSE)</f>
        <v>Victora Automotive INC</v>
      </c>
      <c r="C654" s="11" t="str">
        <f t="shared" si="10"/>
        <v>s_dkaps</v>
      </c>
      <c r="D654" s="10" t="s">
        <v>1708</v>
      </c>
      <c r="E654" s="10">
        <v>290</v>
      </c>
      <c r="F654" s="10" t="s">
        <v>1292</v>
      </c>
      <c r="G654" s="10">
        <f>VLOOKUP($E654,Proveedores!$A$1:$K$280,2,FALSE)</f>
        <v>0</v>
      </c>
    </row>
    <row r="655" spans="1:7" x14ac:dyDescent="0.2">
      <c r="A655" s="10">
        <v>159</v>
      </c>
      <c r="B655" s="10" t="str">
        <f>VLOOKUP($E655,Proveedores!$A$1:$K$280,4,FALSE)</f>
        <v>Vortex Freight Systems</v>
      </c>
      <c r="C655" s="11" t="str">
        <f t="shared" si="10"/>
        <v>s_laura</v>
      </c>
      <c r="D655" s="10" t="s">
        <v>1376</v>
      </c>
      <c r="E655" s="10">
        <v>106</v>
      </c>
      <c r="F655" s="10" t="s">
        <v>1292</v>
      </c>
      <c r="G655" s="10" t="str">
        <f>VLOOKUP($E655,Proveedores!$A$1:$K$280,2,FALSE)</f>
        <v>No</v>
      </c>
    </row>
    <row r="656" spans="1:7" x14ac:dyDescent="0.2">
      <c r="A656" s="10">
        <v>383</v>
      </c>
      <c r="B656" s="10" t="str">
        <f>VLOOKUP($E656,Proveedores!$A$1:$K$280,4,FALSE)</f>
        <v>VYDA Y MAQUILA, S.A. DE C.V.</v>
      </c>
      <c r="C656" s="11" t="str">
        <f t="shared" si="10"/>
        <v>s_agarza</v>
      </c>
      <c r="D656" s="10" t="s">
        <v>780</v>
      </c>
      <c r="E656" s="10">
        <v>275</v>
      </c>
      <c r="F656" s="10" t="s">
        <v>1379</v>
      </c>
      <c r="G656" s="10">
        <f>VLOOKUP($E656,Proveedores!$A$1:$K$280,2,FALSE)</f>
        <v>0</v>
      </c>
    </row>
    <row r="657" spans="1:7" x14ac:dyDescent="0.2">
      <c r="A657" s="10">
        <v>290</v>
      </c>
      <c r="B657" s="10" t="str">
        <f>VLOOKUP($E657,Proveedores!$A$1:$K$280,4,FALSE)</f>
        <v>Winamac Coil Spring, Inc.</v>
      </c>
      <c r="C657" s="11" t="str">
        <f t="shared" si="10"/>
        <v>s_yennise.garza</v>
      </c>
      <c r="D657" s="10" t="s">
        <v>783</v>
      </c>
      <c r="E657" s="10">
        <v>276</v>
      </c>
      <c r="F657" s="10" t="s">
        <v>1379</v>
      </c>
      <c r="G657" s="10">
        <f>VLOOKUP($E657,Proveedores!$A$1:$K$280,2,FALSE)</f>
        <v>0</v>
      </c>
    </row>
    <row r="658" spans="1:7" x14ac:dyDescent="0.2">
      <c r="A658" s="10">
        <v>291</v>
      </c>
      <c r="B658" s="10" t="str">
        <f>VLOOKUP($E658,Proveedores!$A$1:$K$280,4,FALSE)</f>
        <v>Winamac Coil Spring, Inc.</v>
      </c>
      <c r="C658" s="11" t="str">
        <f t="shared" si="10"/>
        <v>s_ssutton</v>
      </c>
      <c r="D658" s="10" t="s">
        <v>1448</v>
      </c>
      <c r="E658" s="10">
        <v>276</v>
      </c>
      <c r="F658" s="10" t="s">
        <v>1379</v>
      </c>
      <c r="G658" s="10">
        <f>VLOOKUP($E658,Proveedores!$A$1:$K$280,2,FALSE)</f>
        <v>0</v>
      </c>
    </row>
    <row r="659" spans="1:7" x14ac:dyDescent="0.2">
      <c r="A659" s="10">
        <v>366</v>
      </c>
      <c r="B659" s="10" t="str">
        <f>VLOOKUP($E659,Proveedores!$A$1:$K$280,4,FALSE)</f>
        <v>Witzenmann USA LLC</v>
      </c>
      <c r="C659" s="11" t="str">
        <f t="shared" si="10"/>
        <v>s_Lauren.Drumgoole</v>
      </c>
      <c r="D659" s="10" t="s">
        <v>1495</v>
      </c>
      <c r="E659" s="10">
        <v>153</v>
      </c>
      <c r="F659" s="10" t="s">
        <v>1379</v>
      </c>
      <c r="G659" s="10" t="str">
        <f>VLOOKUP($E659,Proveedores!$A$1:$K$280,2,FALSE)</f>
        <v>No</v>
      </c>
    </row>
    <row r="660" spans="1:7" x14ac:dyDescent="0.2">
      <c r="A660" s="10">
        <v>518</v>
      </c>
      <c r="B660" s="10" t="str">
        <f>VLOOKUP($E660,Proveedores!$A$1:$K$280,4,FALSE)</f>
        <v>Witzenmann USA LLC</v>
      </c>
      <c r="C660" s="11" t="str">
        <f t="shared" si="10"/>
        <v>s_lauren.simon</v>
      </c>
      <c r="D660" s="10" t="s">
        <v>1576</v>
      </c>
      <c r="E660" s="10">
        <v>153</v>
      </c>
      <c r="F660" s="10" t="s">
        <v>1379</v>
      </c>
      <c r="G660" s="10" t="str">
        <f>VLOOKUP($E660,Proveedores!$A$1:$K$280,2,FALSE)</f>
        <v>No</v>
      </c>
    </row>
    <row r="661" spans="1:7" x14ac:dyDescent="0.2">
      <c r="A661" s="10">
        <v>656</v>
      </c>
      <c r="B661" s="10" t="str">
        <f>VLOOKUP($E661,Proveedores!$A$1:$K$280,4,FALSE)</f>
        <v>Witzenmann USA LLC</v>
      </c>
      <c r="C661" s="11" t="str">
        <f t="shared" si="10"/>
        <v>s_Elethia.cooper</v>
      </c>
      <c r="D661" s="10" t="s">
        <v>1650</v>
      </c>
      <c r="E661" s="10">
        <v>153</v>
      </c>
      <c r="F661" s="10" t="s">
        <v>1379</v>
      </c>
      <c r="G661" s="10" t="str">
        <f>VLOOKUP($E661,Proveedores!$A$1:$K$280,2,FALSE)</f>
        <v>No</v>
      </c>
    </row>
    <row r="662" spans="1:7" ht="25.5" x14ac:dyDescent="0.2">
      <c r="A662" s="10">
        <v>288</v>
      </c>
      <c r="B662" s="10" t="str">
        <f>VLOOKUP($E662,Proveedores!$A$1:$K$280,4,FALSE)</f>
        <v>WUXI PENDGDE VEHICLE PARTS CO. LTD</v>
      </c>
      <c r="C662" s="11" t="str">
        <f t="shared" si="10"/>
        <v>s_jenny.wang</v>
      </c>
      <c r="D662" s="10" t="s">
        <v>728</v>
      </c>
      <c r="E662" s="10">
        <v>277</v>
      </c>
      <c r="F662" s="10" t="s">
        <v>1379</v>
      </c>
      <c r="G662" s="10">
        <f>VLOOKUP($E662,Proveedores!$A$1:$K$280,2,FALSE)</f>
        <v>0</v>
      </c>
    </row>
    <row r="663" spans="1:7" ht="25.5" x14ac:dyDescent="0.2">
      <c r="A663" s="10">
        <v>543</v>
      </c>
      <c r="B663" s="10" t="str">
        <f>VLOOKUP($E663,Proveedores!$A$1:$K$280,4,FALSE)</f>
        <v>Zhejiang V-road Auto Parts Technology Co.,LTD</v>
      </c>
      <c r="C663" s="11" t="str">
        <f t="shared" si="10"/>
        <v>s_wld_jiangshiao</v>
      </c>
      <c r="D663" s="10" t="s">
        <v>983</v>
      </c>
      <c r="E663" s="10">
        <v>316</v>
      </c>
      <c r="F663" s="10" t="s">
        <v>1292</v>
      </c>
      <c r="G663" s="10" t="str">
        <f>VLOOKUP($E663,Proveedores!$A$1:$K$280,2,FALSE)</f>
        <v>No</v>
      </c>
    </row>
    <row r="664" spans="1:7" ht="25.5" x14ac:dyDescent="0.2">
      <c r="A664" s="10">
        <v>544</v>
      </c>
      <c r="B664" s="10" t="str">
        <f>VLOOKUP($E664,Proveedores!$A$1:$K$280,4,FALSE)</f>
        <v>Zhejiang V-road Auto Parts Technology Co.,LTD</v>
      </c>
      <c r="C664" s="11" t="str">
        <f t="shared" si="10"/>
        <v>s_wld_jiangshiao</v>
      </c>
      <c r="D664" s="10" t="s">
        <v>983</v>
      </c>
      <c r="E664" s="10">
        <v>316</v>
      </c>
      <c r="F664" s="10" t="s">
        <v>1379</v>
      </c>
      <c r="G664" s="10" t="str">
        <f>VLOOKUP($E664,Proveedores!$A$1:$K$280,2,FALSE)</f>
        <v>No</v>
      </c>
    </row>
  </sheetData>
  <autoFilter ref="A1:G664" xr:uid="{06F3CB78-EF03-4A8B-8355-69746A47160A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Proveedores</vt:lpstr>
      <vt:lpstr>Usuarios</vt:lpstr>
      <vt:lpstr>Usuarios_con_Formula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Miguel Miramontes Figueroa</cp:lastModifiedBy>
  <dcterms:created xsi:type="dcterms:W3CDTF">2018-09-21T20:39:15Z</dcterms:created>
  <dcterms:modified xsi:type="dcterms:W3CDTF">2018-11-03T20:31:52Z</dcterms:modified>
</cp:coreProperties>
</file>